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filterPrivacy="1" defaultThemeVersion="202300"/>
  <xr:revisionPtr revIDLastSave="0" documentId="13_ncr:1_{5977AD80-2720-974C-AC1E-AB3CE0463C3F}" xr6:coauthVersionLast="47" xr6:coauthVersionMax="47" xr10:uidLastSave="{00000000-0000-0000-0000-000000000000}"/>
  <bookViews>
    <workbookView xWindow="0" yWindow="660" windowWidth="30240" windowHeight="17360" activeTab="1" xr2:uid="{9D305ACF-5BF4-4EC0-AD3C-B240586BC7A6}"/>
  </bookViews>
  <sheets>
    <sheet name="Instructions" sheetId="62" r:id="rId1"/>
    <sheet name="State" sheetId="1" r:id="rId2"/>
    <sheet name="Beaverhead" sheetId="64" r:id="rId3"/>
    <sheet name="Big Horn" sheetId="65" r:id="rId4"/>
    <sheet name="Blaine" sheetId="66" r:id="rId5"/>
    <sheet name="Broadwater" sheetId="68" r:id="rId6"/>
    <sheet name="Carbon" sheetId="69" r:id="rId7"/>
    <sheet name="Carter" sheetId="70" r:id="rId8"/>
    <sheet name="Cascade" sheetId="71" r:id="rId9"/>
    <sheet name="Chouteau" sheetId="72" r:id="rId10"/>
    <sheet name="Custer" sheetId="73" r:id="rId11"/>
    <sheet name="Daniels" sheetId="74" r:id="rId12"/>
    <sheet name="Dawson" sheetId="75" r:id="rId13"/>
    <sheet name="Deer Lodge" sheetId="76" r:id="rId14"/>
    <sheet name="Fallon" sheetId="77" r:id="rId15"/>
    <sheet name="Fergus" sheetId="78" r:id="rId16"/>
    <sheet name="Flathead" sheetId="79" r:id="rId17"/>
    <sheet name="Gallatin" sheetId="80" r:id="rId18"/>
    <sheet name="Garfield" sheetId="81" r:id="rId19"/>
    <sheet name="Glacier" sheetId="82" r:id="rId20"/>
    <sheet name="Golden Valley" sheetId="83" r:id="rId21"/>
    <sheet name="Granite" sheetId="84" r:id="rId22"/>
    <sheet name="Hill" sheetId="85" r:id="rId23"/>
    <sheet name="Jefferson" sheetId="86" r:id="rId24"/>
    <sheet name="Judith Basin" sheetId="87" r:id="rId25"/>
    <sheet name="Lake" sheetId="88" r:id="rId26"/>
    <sheet name="Lewis and Clark" sheetId="89" r:id="rId27"/>
    <sheet name="Liberty" sheetId="90" r:id="rId28"/>
    <sheet name="Lincoln" sheetId="91" r:id="rId29"/>
    <sheet name="Madison" sheetId="92" r:id="rId30"/>
    <sheet name="McCone" sheetId="93" r:id="rId31"/>
    <sheet name="Meagher" sheetId="94" r:id="rId32"/>
    <sheet name="Mineral" sheetId="95" r:id="rId33"/>
    <sheet name="Missoula" sheetId="96" r:id="rId34"/>
    <sheet name="Musselshell" sheetId="97" r:id="rId35"/>
    <sheet name="Park" sheetId="98" r:id="rId36"/>
    <sheet name="Petroleum" sheetId="99" r:id="rId37"/>
    <sheet name="Phillips" sheetId="100" r:id="rId38"/>
    <sheet name="Pondera" sheetId="101" r:id="rId39"/>
    <sheet name="Powder River" sheetId="102" r:id="rId40"/>
    <sheet name="Powell" sheetId="103" r:id="rId41"/>
    <sheet name="Prairie" sheetId="104" r:id="rId42"/>
    <sheet name="Ravalli" sheetId="105" r:id="rId43"/>
    <sheet name="Richland" sheetId="106" r:id="rId44"/>
    <sheet name="Roosevelt" sheetId="107" r:id="rId45"/>
    <sheet name="Rosebud" sheetId="108" r:id="rId46"/>
    <sheet name="Sanders" sheetId="109" r:id="rId47"/>
    <sheet name="Sheridan" sheetId="110" r:id="rId48"/>
    <sheet name="Silver Bow" sheetId="111" r:id="rId49"/>
    <sheet name="Stillwater" sheetId="112" r:id="rId50"/>
    <sheet name="Sweet Grass" sheetId="113" r:id="rId51"/>
    <sheet name="Teton" sheetId="114" r:id="rId52"/>
    <sheet name="Toole" sheetId="115" r:id="rId53"/>
    <sheet name="Treasure" sheetId="116" r:id="rId54"/>
    <sheet name="Valley" sheetId="117" r:id="rId55"/>
    <sheet name="Wheatland" sheetId="118" r:id="rId56"/>
    <sheet name="Wibaux" sheetId="119" r:id="rId57"/>
    <sheet name="Yellowstone" sheetId="120" r:id="rId58"/>
  </sheets>
  <definedNames>
    <definedName name="_xlnm.Print_Area" localSheetId="1">State!$A$1:$AF$60</definedName>
    <definedName name="_xlnm.Print_Titles" localSheetId="0">Instructions!$6:$6</definedName>
    <definedName name="_xlnm.Print_Titles" localSheetId="1">State!$A:$A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0" i="95" l="1"/>
  <c r="B6" i="83"/>
  <c r="B20" i="78"/>
  <c r="C4" i="1"/>
  <c r="C5" i="1"/>
  <c r="C6"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Y59" i="1" l="1"/>
  <c r="M59" i="1"/>
  <c r="H59" i="1"/>
  <c r="H57" i="1"/>
  <c r="Y57" i="1"/>
  <c r="M56" i="1"/>
  <c r="Y56" i="1"/>
  <c r="R56" i="1"/>
  <c r="H55" i="1"/>
  <c r="Y54" i="1"/>
  <c r="R54" i="1"/>
  <c r="M54" i="1"/>
  <c r="Y53" i="1"/>
  <c r="R53" i="1"/>
  <c r="M52" i="1"/>
  <c r="Y52" i="1"/>
  <c r="R52" i="1"/>
  <c r="Y51" i="1"/>
  <c r="R51" i="1"/>
  <c r="M51" i="1"/>
  <c r="H51" i="1"/>
  <c r="R50" i="1"/>
  <c r="Y50" i="1"/>
  <c r="M50" i="1"/>
  <c r="H50" i="1"/>
  <c r="Y49" i="1"/>
  <c r="R49" i="1"/>
  <c r="H49" i="1"/>
  <c r="Y48" i="1"/>
  <c r="R48" i="1"/>
  <c r="H48" i="1"/>
  <c r="Y47" i="1"/>
  <c r="R47" i="1"/>
  <c r="H47" i="1"/>
  <c r="Y46" i="1"/>
  <c r="R46" i="1"/>
  <c r="H46" i="1"/>
  <c r="Y45" i="1"/>
  <c r="R45" i="1"/>
  <c r="M45" i="1"/>
  <c r="H45" i="1"/>
  <c r="M44" i="1"/>
  <c r="Y44" i="1"/>
  <c r="H44" i="1"/>
  <c r="R44" i="1"/>
  <c r="Y43" i="1"/>
  <c r="R43" i="1"/>
  <c r="M42" i="1"/>
  <c r="R42" i="1"/>
  <c r="H42" i="1"/>
  <c r="H41" i="1"/>
  <c r="Y41" i="1"/>
  <c r="R41" i="1"/>
  <c r="R40" i="1"/>
  <c r="M40" i="1"/>
  <c r="H40" i="1"/>
  <c r="M39" i="1"/>
  <c r="H39" i="1"/>
  <c r="Y39" i="1"/>
  <c r="R39" i="1"/>
  <c r="M37" i="1"/>
  <c r="H37" i="1"/>
  <c r="Y37" i="1"/>
  <c r="Y36" i="1"/>
  <c r="R36" i="1"/>
  <c r="H36" i="1"/>
  <c r="M36" i="1"/>
  <c r="H35" i="1"/>
  <c r="Y35" i="1"/>
  <c r="R35" i="1"/>
  <c r="M35" i="1"/>
  <c r="M34" i="1"/>
  <c r="Y34" i="1"/>
  <c r="R34" i="1"/>
  <c r="Y32" i="1"/>
  <c r="M32" i="1"/>
  <c r="H32" i="1"/>
  <c r="M31" i="1"/>
  <c r="H31" i="1"/>
  <c r="Y31" i="1"/>
  <c r="R31" i="1"/>
  <c r="Y30" i="1"/>
  <c r="R30" i="1"/>
  <c r="H30" i="1"/>
  <c r="H29" i="1"/>
  <c r="Y29" i="1"/>
  <c r="R29" i="1"/>
  <c r="R28" i="1"/>
  <c r="M28" i="1"/>
  <c r="H28" i="1"/>
  <c r="Y28" i="1"/>
  <c r="Y27" i="1"/>
  <c r="R27" i="1"/>
  <c r="M27" i="1"/>
  <c r="H27" i="1"/>
  <c r="H26" i="1"/>
  <c r="Y26" i="1"/>
  <c r="R26" i="1"/>
  <c r="M25" i="1"/>
  <c r="H25" i="1"/>
  <c r="Y25" i="1"/>
  <c r="R25" i="1"/>
  <c r="Y24" i="1"/>
  <c r="R24" i="1"/>
  <c r="H24" i="1"/>
  <c r="M23" i="1"/>
  <c r="Y23" i="1"/>
  <c r="R23" i="1"/>
  <c r="Y21" i="1"/>
  <c r="R21" i="1"/>
  <c r="M21" i="1"/>
  <c r="H21" i="1"/>
  <c r="Y20" i="1"/>
  <c r="R20" i="1"/>
  <c r="M19" i="1"/>
  <c r="Y19" i="1"/>
  <c r="R19" i="1"/>
  <c r="R18" i="1"/>
  <c r="Y18" i="1"/>
  <c r="M18" i="1"/>
  <c r="H18" i="1"/>
  <c r="Y17" i="1"/>
  <c r="M17" i="1"/>
  <c r="H17" i="1"/>
  <c r="H15" i="1"/>
  <c r="Y15" i="1"/>
  <c r="M15" i="1"/>
  <c r="Y14" i="1"/>
  <c r="R14" i="1"/>
  <c r="M14" i="1"/>
  <c r="H14" i="1"/>
  <c r="H13" i="1"/>
  <c r="R13" i="1"/>
  <c r="M12" i="1"/>
  <c r="H12" i="1"/>
  <c r="Y12" i="1"/>
  <c r="R12" i="1"/>
  <c r="Y11" i="1"/>
  <c r="R11" i="1"/>
  <c r="M11" i="1"/>
  <c r="M10" i="1"/>
  <c r="H10" i="1"/>
  <c r="R10" i="1"/>
  <c r="H9" i="1"/>
  <c r="Y9" i="1"/>
  <c r="Y8" i="1"/>
  <c r="H8" i="1"/>
  <c r="R8" i="1"/>
  <c r="M8" i="1"/>
  <c r="M7" i="1"/>
  <c r="R7" i="1"/>
  <c r="H7" i="1"/>
  <c r="Y12" i="66"/>
  <c r="Y6" i="1" s="1"/>
  <c r="R12" i="66"/>
  <c r="R6" i="1" s="1"/>
  <c r="M12" i="66"/>
  <c r="M6" i="1" s="1"/>
  <c r="Y5" i="1"/>
  <c r="R5" i="1"/>
  <c r="H5" i="1"/>
  <c r="R20" i="64"/>
  <c r="R4" i="1" s="1"/>
  <c r="M20" i="64"/>
  <c r="M4" i="1" s="1"/>
  <c r="Q59" i="1"/>
  <c r="AD57" i="1"/>
  <c r="W57" i="1"/>
  <c r="U57" i="1"/>
  <c r="G57" i="1"/>
  <c r="F57" i="1"/>
  <c r="U56" i="1"/>
  <c r="T56" i="1"/>
  <c r="F56" i="1"/>
  <c r="AB55" i="1"/>
  <c r="AA55" i="1"/>
  <c r="Z55" i="1"/>
  <c r="Y55" i="1"/>
  <c r="X55" i="1"/>
  <c r="V55" i="1"/>
  <c r="U55" i="1"/>
  <c r="I55" i="1"/>
  <c r="AD54" i="1"/>
  <c r="AC54" i="1"/>
  <c r="AB54" i="1"/>
  <c r="P54" i="1"/>
  <c r="O54" i="1"/>
  <c r="N54" i="1"/>
  <c r="AD53" i="1"/>
  <c r="AC53" i="1"/>
  <c r="B53" i="1"/>
  <c r="AC52" i="1"/>
  <c r="AB52" i="1"/>
  <c r="O52" i="1"/>
  <c r="N52" i="1"/>
  <c r="L52" i="1"/>
  <c r="K52" i="1"/>
  <c r="J52" i="1"/>
  <c r="AB51" i="1"/>
  <c r="S51" i="1"/>
  <c r="Q51" i="1"/>
  <c r="O51" i="1"/>
  <c r="AC50" i="1"/>
  <c r="AB50" i="1"/>
  <c r="L50" i="1"/>
  <c r="AD49" i="1"/>
  <c r="AC49" i="1"/>
  <c r="AB49" i="1"/>
  <c r="O49" i="1"/>
  <c r="N49" i="1"/>
  <c r="M49" i="1"/>
  <c r="AC48" i="1"/>
  <c r="AB48" i="1"/>
  <c r="V48" i="1"/>
  <c r="O48" i="1"/>
  <c r="AD47" i="1"/>
  <c r="AC47" i="1"/>
  <c r="X47" i="1"/>
  <c r="W47" i="1"/>
  <c r="I47" i="1"/>
  <c r="AD46" i="1"/>
  <c r="X46" i="1"/>
  <c r="V46" i="1"/>
  <c r="P46" i="1"/>
  <c r="J46" i="1"/>
  <c r="G46" i="1"/>
  <c r="B46" i="1"/>
  <c r="T44" i="1"/>
  <c r="S44" i="1"/>
  <c r="G44" i="1"/>
  <c r="F44" i="1"/>
  <c r="E44" i="1"/>
  <c r="Z43" i="1"/>
  <c r="S43" i="1"/>
  <c r="J43" i="1"/>
  <c r="E43" i="1"/>
  <c r="AC42" i="1"/>
  <c r="AB42" i="1"/>
  <c r="U42" i="1"/>
  <c r="AD41" i="1"/>
  <c r="AB41" i="1"/>
  <c r="Z41" i="1"/>
  <c r="L41" i="1"/>
  <c r="I41" i="1"/>
  <c r="G41" i="1"/>
  <c r="B41" i="1"/>
  <c r="W40" i="1"/>
  <c r="J40" i="1"/>
  <c r="I40" i="1"/>
  <c r="AC39" i="1"/>
  <c r="AB39" i="1"/>
  <c r="AA39" i="1"/>
  <c r="Z39" i="1"/>
  <c r="K39" i="1"/>
  <c r="Z38" i="1"/>
  <c r="X38" i="1"/>
  <c r="L38" i="1"/>
  <c r="K38" i="1"/>
  <c r="J38" i="1"/>
  <c r="AA37" i="1"/>
  <c r="AD36" i="1"/>
  <c r="AC36" i="1"/>
  <c r="AB36" i="1"/>
  <c r="AA36" i="1"/>
  <c r="V36" i="1"/>
  <c r="G36" i="1"/>
  <c r="B36" i="1"/>
  <c r="AD35" i="1"/>
  <c r="AC35" i="1"/>
  <c r="AB35" i="1"/>
  <c r="AA35" i="1"/>
  <c r="T35" i="1"/>
  <c r="S35" i="1"/>
  <c r="Q35" i="1"/>
  <c r="P35" i="1"/>
  <c r="O35" i="1"/>
  <c r="N35" i="1"/>
  <c r="AD34" i="1"/>
  <c r="AC34" i="1"/>
  <c r="AB34" i="1"/>
  <c r="B34" i="1"/>
  <c r="AD33" i="1"/>
  <c r="AC33" i="1"/>
  <c r="E33" i="1"/>
  <c r="X31" i="1"/>
  <c r="W31" i="1"/>
  <c r="V31" i="1"/>
  <c r="S31" i="1"/>
  <c r="Q31" i="1"/>
  <c r="V29" i="1"/>
  <c r="U29" i="1"/>
  <c r="T29" i="1"/>
  <c r="V28" i="1"/>
  <c r="AD27" i="1"/>
  <c r="AC27" i="1"/>
  <c r="AB27" i="1"/>
  <c r="AA27" i="1"/>
  <c r="Z27" i="1"/>
  <c r="L27" i="1"/>
  <c r="K27" i="1"/>
  <c r="J27" i="1"/>
  <c r="I27" i="1"/>
  <c r="AD26" i="1"/>
  <c r="AC26" i="1"/>
  <c r="AB26" i="1"/>
  <c r="M26" i="1"/>
  <c r="AD25" i="1"/>
  <c r="AC25" i="1"/>
  <c r="AB25" i="1"/>
  <c r="J25" i="1"/>
  <c r="I25" i="1"/>
  <c r="D25" i="1"/>
  <c r="E23" i="1"/>
  <c r="AD22" i="1"/>
  <c r="AC22" i="1"/>
  <c r="AB22" i="1"/>
  <c r="AA22" i="1"/>
  <c r="Z22" i="1"/>
  <c r="O22" i="1"/>
  <c r="F22" i="1"/>
  <c r="E22" i="1"/>
  <c r="D22" i="1"/>
  <c r="B22" i="1"/>
  <c r="AD21" i="1"/>
  <c r="AC21" i="1"/>
  <c r="AB21" i="1"/>
  <c r="S21" i="1"/>
  <c r="P21" i="1"/>
  <c r="O21" i="1"/>
  <c r="B21" i="1"/>
  <c r="AC20" i="1"/>
  <c r="AB20" i="1"/>
  <c r="U20" i="1"/>
  <c r="I20" i="1"/>
  <c r="H20" i="1"/>
  <c r="G20" i="1"/>
  <c r="AD19" i="1"/>
  <c r="AC19" i="1"/>
  <c r="Q19" i="1"/>
  <c r="P19" i="1"/>
  <c r="O19" i="1"/>
  <c r="G19" i="1"/>
  <c r="D19" i="1"/>
  <c r="AD18" i="1"/>
  <c r="J18" i="1"/>
  <c r="B18" i="1"/>
  <c r="J17" i="1"/>
  <c r="I17" i="1"/>
  <c r="U16" i="1"/>
  <c r="T16" i="1"/>
  <c r="S16" i="1"/>
  <c r="R16" i="1"/>
  <c r="H16" i="1"/>
  <c r="AB15" i="1"/>
  <c r="T14" i="1"/>
  <c r="F14" i="1"/>
  <c r="AC13" i="1"/>
  <c r="AB13" i="1"/>
  <c r="O13" i="1"/>
  <c r="N13" i="1"/>
  <c r="AD12" i="1"/>
  <c r="AC12" i="1"/>
  <c r="L12" i="1"/>
  <c r="K12" i="1"/>
  <c r="I12" i="1"/>
  <c r="AD11" i="1"/>
  <c r="Q11" i="1"/>
  <c r="AC10" i="1"/>
  <c r="AB10" i="1"/>
  <c r="AA10" i="1"/>
  <c r="AD9" i="1"/>
  <c r="AC9" i="1"/>
  <c r="AB9" i="1"/>
  <c r="Q9" i="1"/>
  <c r="P9" i="1"/>
  <c r="O9" i="1"/>
  <c r="N9" i="1"/>
  <c r="B9" i="1"/>
  <c r="AC8" i="1"/>
  <c r="AB8" i="1"/>
  <c r="AA8" i="1"/>
  <c r="Z8" i="1"/>
  <c r="N8" i="1"/>
  <c r="AD7" i="1"/>
  <c r="AC7" i="1"/>
  <c r="AB7" i="1"/>
  <c r="N7" i="1"/>
  <c r="F7" i="1"/>
  <c r="AB6" i="1"/>
  <c r="AD5" i="1"/>
  <c r="AC5" i="1"/>
  <c r="B8" i="1"/>
  <c r="D8" i="1"/>
  <c r="E8" i="1"/>
  <c r="F8" i="1"/>
  <c r="G8" i="1"/>
  <c r="I8" i="1"/>
  <c r="J8" i="1"/>
  <c r="K8" i="1"/>
  <c r="L8" i="1"/>
  <c r="B7" i="1"/>
  <c r="D7" i="1"/>
  <c r="E7" i="1"/>
  <c r="B5" i="1"/>
  <c r="D5" i="1"/>
  <c r="E5" i="1"/>
  <c r="F5" i="1"/>
  <c r="G5" i="1"/>
  <c r="I5" i="1"/>
  <c r="J5" i="1"/>
  <c r="K5" i="1"/>
  <c r="L5" i="1"/>
  <c r="N5" i="1"/>
  <c r="O5" i="1"/>
  <c r="P5" i="1"/>
  <c r="Q5" i="1"/>
  <c r="S5" i="1"/>
  <c r="T5" i="1"/>
  <c r="U5" i="1"/>
  <c r="V5" i="1"/>
  <c r="W5" i="1"/>
  <c r="AD59" i="1"/>
  <c r="AC59" i="1"/>
  <c r="AB59" i="1"/>
  <c r="AA59" i="1"/>
  <c r="Z59" i="1"/>
  <c r="X59" i="1"/>
  <c r="W59" i="1"/>
  <c r="V59" i="1"/>
  <c r="U59" i="1"/>
  <c r="T59" i="1"/>
  <c r="S59" i="1"/>
  <c r="R59" i="1"/>
  <c r="P59" i="1"/>
  <c r="O59" i="1"/>
  <c r="N59" i="1"/>
  <c r="L59" i="1"/>
  <c r="K59" i="1"/>
  <c r="J59" i="1"/>
  <c r="I59" i="1"/>
  <c r="G59" i="1"/>
  <c r="F59" i="1"/>
  <c r="E59" i="1"/>
  <c r="D59" i="1"/>
  <c r="B59" i="1"/>
  <c r="AD58" i="1"/>
  <c r="AC58" i="1"/>
  <c r="AB58" i="1"/>
  <c r="AA58" i="1"/>
  <c r="Z58" i="1"/>
  <c r="Y58" i="1"/>
  <c r="X58" i="1"/>
  <c r="W58" i="1"/>
  <c r="V58" i="1"/>
  <c r="U58" i="1"/>
  <c r="T58" i="1"/>
  <c r="S58" i="1"/>
  <c r="R58" i="1"/>
  <c r="Q58" i="1"/>
  <c r="P58" i="1"/>
  <c r="O58" i="1"/>
  <c r="N58" i="1"/>
  <c r="M58" i="1"/>
  <c r="L58" i="1"/>
  <c r="K58" i="1"/>
  <c r="J58" i="1"/>
  <c r="I58" i="1"/>
  <c r="H58" i="1"/>
  <c r="G58" i="1"/>
  <c r="F58" i="1"/>
  <c r="E58" i="1"/>
  <c r="D58" i="1"/>
  <c r="B58" i="1"/>
  <c r="AC57" i="1"/>
  <c r="AB57" i="1"/>
  <c r="AA57" i="1"/>
  <c r="Z57" i="1"/>
  <c r="X57" i="1"/>
  <c r="V57" i="1"/>
  <c r="T57" i="1"/>
  <c r="S57" i="1"/>
  <c r="R57" i="1"/>
  <c r="Q57" i="1"/>
  <c r="P57" i="1"/>
  <c r="O57" i="1"/>
  <c r="N57" i="1"/>
  <c r="M57" i="1"/>
  <c r="L57" i="1"/>
  <c r="K57" i="1"/>
  <c r="J57" i="1"/>
  <c r="I57" i="1"/>
  <c r="E57" i="1"/>
  <c r="D57" i="1"/>
  <c r="B57" i="1"/>
  <c r="AD56" i="1"/>
  <c r="AC56" i="1"/>
  <c r="AB56" i="1"/>
  <c r="AA56" i="1"/>
  <c r="Z56" i="1"/>
  <c r="X56" i="1"/>
  <c r="W56" i="1"/>
  <c r="V56" i="1"/>
  <c r="S56" i="1"/>
  <c r="Q56" i="1"/>
  <c r="P56" i="1"/>
  <c r="O56" i="1"/>
  <c r="N56" i="1"/>
  <c r="L56" i="1"/>
  <c r="K56" i="1"/>
  <c r="J56" i="1"/>
  <c r="I56" i="1"/>
  <c r="H56" i="1"/>
  <c r="G56" i="1"/>
  <c r="E56" i="1"/>
  <c r="D56" i="1"/>
  <c r="B56" i="1"/>
  <c r="AD55" i="1"/>
  <c r="AC55" i="1"/>
  <c r="W55" i="1"/>
  <c r="T55" i="1"/>
  <c r="S55" i="1"/>
  <c r="R55" i="1"/>
  <c r="Q55" i="1"/>
  <c r="P55" i="1"/>
  <c r="O55" i="1"/>
  <c r="N55" i="1"/>
  <c r="M55" i="1"/>
  <c r="L55" i="1"/>
  <c r="K55" i="1"/>
  <c r="J55" i="1"/>
  <c r="G55" i="1"/>
  <c r="F55" i="1"/>
  <c r="E55" i="1"/>
  <c r="D55" i="1"/>
  <c r="B55" i="1"/>
  <c r="AA54" i="1"/>
  <c r="Z54" i="1"/>
  <c r="X54" i="1"/>
  <c r="W54" i="1"/>
  <c r="V54" i="1"/>
  <c r="U54" i="1"/>
  <c r="T54" i="1"/>
  <c r="S54" i="1"/>
  <c r="Q54" i="1"/>
  <c r="L54" i="1"/>
  <c r="K54" i="1"/>
  <c r="J54" i="1"/>
  <c r="I54" i="1"/>
  <c r="H54" i="1"/>
  <c r="G54" i="1"/>
  <c r="F54" i="1"/>
  <c r="E54" i="1"/>
  <c r="D54" i="1"/>
  <c r="B54" i="1"/>
  <c r="AB53" i="1"/>
  <c r="AA53" i="1"/>
  <c r="Z53" i="1"/>
  <c r="X53" i="1"/>
  <c r="W53" i="1"/>
  <c r="V53" i="1"/>
  <c r="U53" i="1"/>
  <c r="T53" i="1"/>
  <c r="S53" i="1"/>
  <c r="Q53" i="1"/>
  <c r="P53" i="1"/>
  <c r="O53" i="1"/>
  <c r="N53" i="1"/>
  <c r="M53" i="1"/>
  <c r="L53" i="1"/>
  <c r="K53" i="1"/>
  <c r="J53" i="1"/>
  <c r="I53" i="1"/>
  <c r="H53" i="1"/>
  <c r="G53" i="1"/>
  <c r="F53" i="1"/>
  <c r="E53" i="1"/>
  <c r="D53" i="1"/>
  <c r="AD52" i="1"/>
  <c r="AA52" i="1"/>
  <c r="Z52" i="1"/>
  <c r="X52" i="1"/>
  <c r="W52" i="1"/>
  <c r="V52" i="1"/>
  <c r="U52" i="1"/>
  <c r="T52" i="1"/>
  <c r="S52" i="1"/>
  <c r="Q52" i="1"/>
  <c r="P52" i="1"/>
  <c r="I52" i="1"/>
  <c r="H52" i="1"/>
  <c r="G52" i="1"/>
  <c r="F52" i="1"/>
  <c r="E52" i="1"/>
  <c r="D52" i="1"/>
  <c r="B52" i="1"/>
  <c r="AD51" i="1"/>
  <c r="AC51" i="1"/>
  <c r="AA51" i="1"/>
  <c r="Z51" i="1"/>
  <c r="X51" i="1"/>
  <c r="W51" i="1"/>
  <c r="V51" i="1"/>
  <c r="U51" i="1"/>
  <c r="T51" i="1"/>
  <c r="P51" i="1"/>
  <c r="N51" i="1"/>
  <c r="L51" i="1"/>
  <c r="K51" i="1"/>
  <c r="J51" i="1"/>
  <c r="I51" i="1"/>
  <c r="G51" i="1"/>
  <c r="F51" i="1"/>
  <c r="E51" i="1"/>
  <c r="D51" i="1"/>
  <c r="B51" i="1"/>
  <c r="AD50" i="1"/>
  <c r="AA50" i="1"/>
  <c r="Z50" i="1"/>
  <c r="X50" i="1"/>
  <c r="W50" i="1"/>
  <c r="V50" i="1"/>
  <c r="U50" i="1"/>
  <c r="T50" i="1"/>
  <c r="S50" i="1"/>
  <c r="Q50" i="1"/>
  <c r="P50" i="1"/>
  <c r="O50" i="1"/>
  <c r="N50" i="1"/>
  <c r="K50" i="1"/>
  <c r="J50" i="1"/>
  <c r="I50" i="1"/>
  <c r="G50" i="1"/>
  <c r="F50" i="1"/>
  <c r="E50" i="1"/>
  <c r="D50" i="1"/>
  <c r="B50" i="1"/>
  <c r="AA49" i="1"/>
  <c r="Z49" i="1"/>
  <c r="X49" i="1"/>
  <c r="W49" i="1"/>
  <c r="V49" i="1"/>
  <c r="U49" i="1"/>
  <c r="T49" i="1"/>
  <c r="S49" i="1"/>
  <c r="Q49" i="1"/>
  <c r="P49" i="1"/>
  <c r="L49" i="1"/>
  <c r="K49" i="1"/>
  <c r="J49" i="1"/>
  <c r="I49" i="1"/>
  <c r="G49" i="1"/>
  <c r="F49" i="1"/>
  <c r="E49" i="1"/>
  <c r="D49" i="1"/>
  <c r="B49" i="1"/>
  <c r="AD48" i="1"/>
  <c r="AA48" i="1"/>
  <c r="Z48" i="1"/>
  <c r="X48" i="1"/>
  <c r="W48" i="1"/>
  <c r="U48" i="1"/>
  <c r="T48" i="1"/>
  <c r="S48" i="1"/>
  <c r="Q48" i="1"/>
  <c r="P48" i="1"/>
  <c r="N48" i="1"/>
  <c r="M48" i="1"/>
  <c r="L48" i="1"/>
  <c r="K48" i="1"/>
  <c r="J48" i="1"/>
  <c r="I48" i="1"/>
  <c r="G48" i="1"/>
  <c r="F48" i="1"/>
  <c r="E48" i="1"/>
  <c r="D48" i="1"/>
  <c r="B48" i="1"/>
  <c r="AB47" i="1"/>
  <c r="AA47" i="1"/>
  <c r="Z47" i="1"/>
  <c r="V47" i="1"/>
  <c r="U47" i="1"/>
  <c r="T47" i="1"/>
  <c r="S47" i="1"/>
  <c r="Q47" i="1"/>
  <c r="P47" i="1"/>
  <c r="O47" i="1"/>
  <c r="N47" i="1"/>
  <c r="M47" i="1"/>
  <c r="L47" i="1"/>
  <c r="K47" i="1"/>
  <c r="J47" i="1"/>
  <c r="G47" i="1"/>
  <c r="F47" i="1"/>
  <c r="E47" i="1"/>
  <c r="D47" i="1"/>
  <c r="B47" i="1"/>
  <c r="AC46" i="1"/>
  <c r="AB46" i="1"/>
  <c r="AA46" i="1"/>
  <c r="Z46" i="1"/>
  <c r="W46" i="1"/>
  <c r="U46" i="1"/>
  <c r="T46" i="1"/>
  <c r="S46" i="1"/>
  <c r="Q46" i="1"/>
  <c r="O46" i="1"/>
  <c r="N46" i="1"/>
  <c r="M46" i="1"/>
  <c r="L46" i="1"/>
  <c r="K46" i="1"/>
  <c r="I46" i="1"/>
  <c r="F46" i="1"/>
  <c r="E46" i="1"/>
  <c r="D46" i="1"/>
  <c r="AD45" i="1"/>
  <c r="AC45" i="1"/>
  <c r="AB45" i="1"/>
  <c r="AA45" i="1"/>
  <c r="Z45" i="1"/>
  <c r="X45" i="1"/>
  <c r="W45" i="1"/>
  <c r="V45" i="1"/>
  <c r="U45" i="1"/>
  <c r="T45" i="1"/>
  <c r="S45" i="1"/>
  <c r="Q45" i="1"/>
  <c r="P45" i="1"/>
  <c r="O45" i="1"/>
  <c r="N45" i="1"/>
  <c r="L45" i="1"/>
  <c r="K45" i="1"/>
  <c r="J45" i="1"/>
  <c r="I45" i="1"/>
  <c r="G45" i="1"/>
  <c r="F45" i="1"/>
  <c r="E45" i="1"/>
  <c r="D45" i="1"/>
  <c r="B45" i="1"/>
  <c r="AD44" i="1"/>
  <c r="AC44" i="1"/>
  <c r="AB44" i="1"/>
  <c r="AA44" i="1"/>
  <c r="Z44" i="1"/>
  <c r="X44" i="1"/>
  <c r="W44" i="1"/>
  <c r="V44" i="1"/>
  <c r="U44" i="1"/>
  <c r="Q44" i="1"/>
  <c r="P44" i="1"/>
  <c r="O44" i="1"/>
  <c r="N44" i="1"/>
  <c r="L44" i="1"/>
  <c r="K44" i="1"/>
  <c r="J44" i="1"/>
  <c r="I44" i="1"/>
  <c r="D44" i="1"/>
  <c r="B44" i="1"/>
  <c r="AD43" i="1"/>
  <c r="AC43" i="1"/>
  <c r="AB43" i="1"/>
  <c r="AA43" i="1"/>
  <c r="X43" i="1"/>
  <c r="W43" i="1"/>
  <c r="V43" i="1"/>
  <c r="U43" i="1"/>
  <c r="T43" i="1"/>
  <c r="Q43" i="1"/>
  <c r="P43" i="1"/>
  <c r="O43" i="1"/>
  <c r="N43" i="1"/>
  <c r="M43" i="1"/>
  <c r="L43" i="1"/>
  <c r="K43" i="1"/>
  <c r="I43" i="1"/>
  <c r="H43" i="1"/>
  <c r="G43" i="1"/>
  <c r="F43" i="1"/>
  <c r="D43" i="1"/>
  <c r="B43" i="1"/>
  <c r="AD42" i="1"/>
  <c r="AA42" i="1"/>
  <c r="Z42" i="1"/>
  <c r="Y42" i="1"/>
  <c r="X42" i="1"/>
  <c r="W42" i="1"/>
  <c r="V42" i="1"/>
  <c r="T42" i="1"/>
  <c r="S42" i="1"/>
  <c r="Q42" i="1"/>
  <c r="P42" i="1"/>
  <c r="O42" i="1"/>
  <c r="N42" i="1"/>
  <c r="L42" i="1"/>
  <c r="K42" i="1"/>
  <c r="J42" i="1"/>
  <c r="I42" i="1"/>
  <c r="G42" i="1"/>
  <c r="F42" i="1"/>
  <c r="E42" i="1"/>
  <c r="D42" i="1"/>
  <c r="B42" i="1"/>
  <c r="AC41" i="1"/>
  <c r="AA41" i="1"/>
  <c r="X41" i="1"/>
  <c r="W41" i="1"/>
  <c r="V41" i="1"/>
  <c r="U41" i="1"/>
  <c r="T41" i="1"/>
  <c r="S41" i="1"/>
  <c r="Q41" i="1"/>
  <c r="P41" i="1"/>
  <c r="O41" i="1"/>
  <c r="N41" i="1"/>
  <c r="M41" i="1"/>
  <c r="K41" i="1"/>
  <c r="J41" i="1"/>
  <c r="F41" i="1"/>
  <c r="E41" i="1"/>
  <c r="D41" i="1"/>
  <c r="AD40" i="1"/>
  <c r="AC40" i="1"/>
  <c r="AB40" i="1"/>
  <c r="AA40" i="1"/>
  <c r="Z40" i="1"/>
  <c r="Y40" i="1"/>
  <c r="X40" i="1"/>
  <c r="V40" i="1"/>
  <c r="U40" i="1"/>
  <c r="T40" i="1"/>
  <c r="S40" i="1"/>
  <c r="Q40" i="1"/>
  <c r="P40" i="1"/>
  <c r="O40" i="1"/>
  <c r="N40" i="1"/>
  <c r="L40" i="1"/>
  <c r="K40" i="1"/>
  <c r="G40" i="1"/>
  <c r="F40" i="1"/>
  <c r="E40" i="1"/>
  <c r="D40" i="1"/>
  <c r="B40" i="1"/>
  <c r="AD39" i="1"/>
  <c r="X39" i="1"/>
  <c r="W39" i="1"/>
  <c r="V39" i="1"/>
  <c r="U39" i="1"/>
  <c r="T39" i="1"/>
  <c r="S39" i="1"/>
  <c r="Q39" i="1"/>
  <c r="P39" i="1"/>
  <c r="O39" i="1"/>
  <c r="N39" i="1"/>
  <c r="L39" i="1"/>
  <c r="J39" i="1"/>
  <c r="I39" i="1"/>
  <c r="G39" i="1"/>
  <c r="F39" i="1"/>
  <c r="E39" i="1"/>
  <c r="D39" i="1"/>
  <c r="B39" i="1"/>
  <c r="AD38" i="1"/>
  <c r="AC38" i="1"/>
  <c r="AB38" i="1"/>
  <c r="AA38" i="1"/>
  <c r="Y38" i="1"/>
  <c r="W38" i="1"/>
  <c r="V38" i="1"/>
  <c r="U38" i="1"/>
  <c r="T38" i="1"/>
  <c r="S38" i="1"/>
  <c r="R38" i="1"/>
  <c r="Q38" i="1"/>
  <c r="P38" i="1"/>
  <c r="O38" i="1"/>
  <c r="N38" i="1"/>
  <c r="M38" i="1"/>
  <c r="I38" i="1"/>
  <c r="H38" i="1"/>
  <c r="G38" i="1"/>
  <c r="F38" i="1"/>
  <c r="E38" i="1"/>
  <c r="D38" i="1"/>
  <c r="B38" i="1"/>
  <c r="AD37" i="1"/>
  <c r="AC37" i="1"/>
  <c r="AB37" i="1"/>
  <c r="Z37" i="1"/>
  <c r="X37" i="1"/>
  <c r="W37" i="1"/>
  <c r="V37" i="1"/>
  <c r="U37" i="1"/>
  <c r="T37" i="1"/>
  <c r="S37" i="1"/>
  <c r="R37" i="1"/>
  <c r="Q37" i="1"/>
  <c r="P37" i="1"/>
  <c r="O37" i="1"/>
  <c r="N37" i="1"/>
  <c r="L37" i="1"/>
  <c r="K37" i="1"/>
  <c r="J37" i="1"/>
  <c r="I37" i="1"/>
  <c r="G37" i="1"/>
  <c r="F37" i="1"/>
  <c r="E37" i="1"/>
  <c r="D37" i="1"/>
  <c r="B37" i="1"/>
  <c r="Z36" i="1"/>
  <c r="X36" i="1"/>
  <c r="W36" i="1"/>
  <c r="U36" i="1"/>
  <c r="T36" i="1"/>
  <c r="S36" i="1"/>
  <c r="Q36" i="1"/>
  <c r="P36" i="1"/>
  <c r="O36" i="1"/>
  <c r="N36" i="1"/>
  <c r="L36" i="1"/>
  <c r="K36" i="1"/>
  <c r="J36" i="1"/>
  <c r="I36" i="1"/>
  <c r="F36" i="1"/>
  <c r="E36" i="1"/>
  <c r="D36" i="1"/>
  <c r="Z35" i="1"/>
  <c r="X35" i="1"/>
  <c r="W35" i="1"/>
  <c r="V35" i="1"/>
  <c r="U35" i="1"/>
  <c r="L35" i="1"/>
  <c r="K35" i="1"/>
  <c r="J35" i="1"/>
  <c r="I35" i="1"/>
  <c r="G35" i="1"/>
  <c r="F35" i="1"/>
  <c r="E35" i="1"/>
  <c r="D35" i="1"/>
  <c r="B35" i="1"/>
  <c r="AA34" i="1"/>
  <c r="Z34" i="1"/>
  <c r="X34" i="1"/>
  <c r="W34" i="1"/>
  <c r="V34" i="1"/>
  <c r="U34" i="1"/>
  <c r="T34" i="1"/>
  <c r="S34" i="1"/>
  <c r="Q34" i="1"/>
  <c r="P34" i="1"/>
  <c r="O34" i="1"/>
  <c r="N34" i="1"/>
  <c r="L34" i="1"/>
  <c r="K34" i="1"/>
  <c r="J34" i="1"/>
  <c r="I34" i="1"/>
  <c r="H34" i="1"/>
  <c r="G34" i="1"/>
  <c r="F34" i="1"/>
  <c r="E34" i="1"/>
  <c r="D34" i="1"/>
  <c r="AB33" i="1"/>
  <c r="AA33" i="1"/>
  <c r="Z33" i="1"/>
  <c r="Y33" i="1"/>
  <c r="X33" i="1"/>
  <c r="W33" i="1"/>
  <c r="V33" i="1"/>
  <c r="U33" i="1"/>
  <c r="T33" i="1"/>
  <c r="S33" i="1"/>
  <c r="R33" i="1"/>
  <c r="Q33" i="1"/>
  <c r="P33" i="1"/>
  <c r="O33" i="1"/>
  <c r="N33" i="1"/>
  <c r="M33" i="1"/>
  <c r="L33" i="1"/>
  <c r="K33" i="1"/>
  <c r="J33" i="1"/>
  <c r="I33" i="1"/>
  <c r="H33" i="1"/>
  <c r="G33" i="1"/>
  <c r="F33" i="1"/>
  <c r="D33" i="1"/>
  <c r="B33" i="1"/>
  <c r="AD32" i="1"/>
  <c r="AC32" i="1"/>
  <c r="AB32" i="1"/>
  <c r="AA32" i="1"/>
  <c r="Z32" i="1"/>
  <c r="X32" i="1"/>
  <c r="W32" i="1"/>
  <c r="V32" i="1"/>
  <c r="U32" i="1"/>
  <c r="T32" i="1"/>
  <c r="S32" i="1"/>
  <c r="R32" i="1"/>
  <c r="Q32" i="1"/>
  <c r="P32" i="1"/>
  <c r="O32" i="1"/>
  <c r="N32" i="1"/>
  <c r="L32" i="1"/>
  <c r="K32" i="1"/>
  <c r="J32" i="1"/>
  <c r="I32" i="1"/>
  <c r="G32" i="1"/>
  <c r="F32" i="1"/>
  <c r="E32" i="1"/>
  <c r="D32" i="1"/>
  <c r="B32" i="1"/>
  <c r="AD31" i="1"/>
  <c r="AC31" i="1"/>
  <c r="AB31" i="1"/>
  <c r="AA31" i="1"/>
  <c r="Z31" i="1"/>
  <c r="U31" i="1"/>
  <c r="T31" i="1"/>
  <c r="P31" i="1"/>
  <c r="O31" i="1"/>
  <c r="N31" i="1"/>
  <c r="L31" i="1"/>
  <c r="K31" i="1"/>
  <c r="J31" i="1"/>
  <c r="I31" i="1"/>
  <c r="G31" i="1"/>
  <c r="F31" i="1"/>
  <c r="E31" i="1"/>
  <c r="D31" i="1"/>
  <c r="B31" i="1"/>
  <c r="AD30" i="1"/>
  <c r="AC30" i="1"/>
  <c r="AB30" i="1"/>
  <c r="AA30" i="1"/>
  <c r="Z30" i="1"/>
  <c r="X30" i="1"/>
  <c r="W30" i="1"/>
  <c r="V30" i="1"/>
  <c r="U30" i="1"/>
  <c r="T30" i="1"/>
  <c r="S30" i="1"/>
  <c r="Q30" i="1"/>
  <c r="P30" i="1"/>
  <c r="O30" i="1"/>
  <c r="N30" i="1"/>
  <c r="M30" i="1"/>
  <c r="L30" i="1"/>
  <c r="K30" i="1"/>
  <c r="J30" i="1"/>
  <c r="I30" i="1"/>
  <c r="G30" i="1"/>
  <c r="F30" i="1"/>
  <c r="E30" i="1"/>
  <c r="D30" i="1"/>
  <c r="B30" i="1"/>
  <c r="AD29" i="1"/>
  <c r="AC29" i="1"/>
  <c r="AB29" i="1"/>
  <c r="AA29" i="1"/>
  <c r="Z29" i="1"/>
  <c r="X29" i="1"/>
  <c r="W29" i="1"/>
  <c r="S29" i="1"/>
  <c r="Q29" i="1"/>
  <c r="P29" i="1"/>
  <c r="O29" i="1"/>
  <c r="N29" i="1"/>
  <c r="M29" i="1"/>
  <c r="L29" i="1"/>
  <c r="K29" i="1"/>
  <c r="J29" i="1"/>
  <c r="I29" i="1"/>
  <c r="G29" i="1"/>
  <c r="F29" i="1"/>
  <c r="E29" i="1"/>
  <c r="D29" i="1"/>
  <c r="B29" i="1"/>
  <c r="AD28" i="1"/>
  <c r="AC28" i="1"/>
  <c r="AB28" i="1"/>
  <c r="AA28" i="1"/>
  <c r="Z28" i="1"/>
  <c r="X28" i="1"/>
  <c r="W28" i="1"/>
  <c r="U28" i="1"/>
  <c r="T28" i="1"/>
  <c r="S28" i="1"/>
  <c r="Q28" i="1"/>
  <c r="P28" i="1"/>
  <c r="O28" i="1"/>
  <c r="N28" i="1"/>
  <c r="L28" i="1"/>
  <c r="K28" i="1"/>
  <c r="J28" i="1"/>
  <c r="I28" i="1"/>
  <c r="G28" i="1"/>
  <c r="F28" i="1"/>
  <c r="E28" i="1"/>
  <c r="D28" i="1"/>
  <c r="B28" i="1"/>
  <c r="X27" i="1"/>
  <c r="W27" i="1"/>
  <c r="V27" i="1"/>
  <c r="U27" i="1"/>
  <c r="T27" i="1"/>
  <c r="S27" i="1"/>
  <c r="Q27" i="1"/>
  <c r="P27" i="1"/>
  <c r="O27" i="1"/>
  <c r="N27" i="1"/>
  <c r="G27" i="1"/>
  <c r="F27" i="1"/>
  <c r="E27" i="1"/>
  <c r="D27" i="1"/>
  <c r="B27" i="1"/>
  <c r="AA26" i="1"/>
  <c r="Z26" i="1"/>
  <c r="X26" i="1"/>
  <c r="W26" i="1"/>
  <c r="V26" i="1"/>
  <c r="U26" i="1"/>
  <c r="T26" i="1"/>
  <c r="S26" i="1"/>
  <c r="Q26" i="1"/>
  <c r="P26" i="1"/>
  <c r="O26" i="1"/>
  <c r="N26" i="1"/>
  <c r="L26" i="1"/>
  <c r="K26" i="1"/>
  <c r="J26" i="1"/>
  <c r="I26" i="1"/>
  <c r="G26" i="1"/>
  <c r="F26" i="1"/>
  <c r="E26" i="1"/>
  <c r="D26" i="1"/>
  <c r="B26" i="1"/>
  <c r="E25" i="1"/>
  <c r="F25" i="1"/>
  <c r="G25" i="1"/>
  <c r="K25" i="1"/>
  <c r="L25" i="1"/>
  <c r="N25" i="1"/>
  <c r="O25" i="1"/>
  <c r="P25" i="1"/>
  <c r="Q25" i="1"/>
  <c r="S25" i="1"/>
  <c r="T25" i="1"/>
  <c r="U25" i="1"/>
  <c r="V25" i="1"/>
  <c r="W25" i="1"/>
  <c r="X25" i="1"/>
  <c r="Z25" i="1"/>
  <c r="AA25" i="1"/>
  <c r="B25" i="1"/>
  <c r="B24" i="1"/>
  <c r="AD24" i="1"/>
  <c r="AC24" i="1"/>
  <c r="AB24" i="1"/>
  <c r="AA24" i="1"/>
  <c r="Z24" i="1"/>
  <c r="X24" i="1"/>
  <c r="W24" i="1"/>
  <c r="V24" i="1"/>
  <c r="U24" i="1"/>
  <c r="T24" i="1"/>
  <c r="S24" i="1"/>
  <c r="Q24" i="1"/>
  <c r="P24" i="1"/>
  <c r="O24" i="1"/>
  <c r="N24" i="1"/>
  <c r="M24" i="1"/>
  <c r="L24" i="1"/>
  <c r="K24" i="1"/>
  <c r="J24" i="1"/>
  <c r="I24" i="1"/>
  <c r="G24" i="1"/>
  <c r="F24" i="1"/>
  <c r="E24" i="1"/>
  <c r="D24" i="1"/>
  <c r="AD23" i="1"/>
  <c r="AC23" i="1"/>
  <c r="AB23" i="1"/>
  <c r="AA23" i="1"/>
  <c r="Z23" i="1"/>
  <c r="X23" i="1"/>
  <c r="W23" i="1"/>
  <c r="V23" i="1"/>
  <c r="U23" i="1"/>
  <c r="T23" i="1"/>
  <c r="S23" i="1"/>
  <c r="Q23" i="1"/>
  <c r="P23" i="1"/>
  <c r="O23" i="1"/>
  <c r="N23" i="1"/>
  <c r="L23" i="1"/>
  <c r="K23" i="1"/>
  <c r="J23" i="1"/>
  <c r="I23" i="1"/>
  <c r="H23" i="1"/>
  <c r="G23" i="1"/>
  <c r="F23" i="1"/>
  <c r="D23" i="1"/>
  <c r="B23" i="1"/>
  <c r="Y22" i="1"/>
  <c r="X22" i="1"/>
  <c r="W22" i="1"/>
  <c r="V22" i="1"/>
  <c r="U22" i="1"/>
  <c r="T22" i="1"/>
  <c r="S22" i="1"/>
  <c r="R22" i="1"/>
  <c r="Q22" i="1"/>
  <c r="P22" i="1"/>
  <c r="N22" i="1"/>
  <c r="M22" i="1"/>
  <c r="L22" i="1"/>
  <c r="K22" i="1"/>
  <c r="J22" i="1"/>
  <c r="I22" i="1"/>
  <c r="H22" i="1"/>
  <c r="G22" i="1"/>
  <c r="AA21" i="1"/>
  <c r="Z21" i="1"/>
  <c r="X21" i="1"/>
  <c r="W21" i="1"/>
  <c r="V21" i="1"/>
  <c r="U21" i="1"/>
  <c r="T21" i="1"/>
  <c r="Q21" i="1"/>
  <c r="N21" i="1"/>
  <c r="L21" i="1"/>
  <c r="K21" i="1"/>
  <c r="J21" i="1"/>
  <c r="I21" i="1"/>
  <c r="G21" i="1"/>
  <c r="F21" i="1"/>
  <c r="E21" i="1"/>
  <c r="D21" i="1"/>
  <c r="AD20" i="1"/>
  <c r="AA20" i="1"/>
  <c r="Z20" i="1"/>
  <c r="X20" i="1"/>
  <c r="W20" i="1"/>
  <c r="V20" i="1"/>
  <c r="T20" i="1"/>
  <c r="S20" i="1"/>
  <c r="Q20" i="1"/>
  <c r="P20" i="1"/>
  <c r="O20" i="1"/>
  <c r="N20" i="1"/>
  <c r="M20" i="1"/>
  <c r="L20" i="1"/>
  <c r="K20" i="1"/>
  <c r="J20" i="1"/>
  <c r="F20" i="1"/>
  <c r="E20" i="1"/>
  <c r="D20" i="1"/>
  <c r="B20" i="1"/>
  <c r="AB19" i="1"/>
  <c r="AA19" i="1"/>
  <c r="Z19" i="1"/>
  <c r="X19" i="1"/>
  <c r="W19" i="1"/>
  <c r="V19" i="1"/>
  <c r="U19" i="1"/>
  <c r="T19" i="1"/>
  <c r="S19" i="1"/>
  <c r="N19" i="1"/>
  <c r="L19" i="1"/>
  <c r="K19" i="1"/>
  <c r="J19" i="1"/>
  <c r="I19" i="1"/>
  <c r="H19" i="1"/>
  <c r="F19" i="1"/>
  <c r="E19" i="1"/>
  <c r="B19" i="1"/>
  <c r="AC18" i="1"/>
  <c r="AB18" i="1"/>
  <c r="AA18" i="1"/>
  <c r="Z18" i="1"/>
  <c r="X18" i="1"/>
  <c r="W18" i="1"/>
  <c r="V18" i="1"/>
  <c r="U18" i="1"/>
  <c r="T18" i="1"/>
  <c r="S18" i="1"/>
  <c r="Q18" i="1"/>
  <c r="P18" i="1"/>
  <c r="O18" i="1"/>
  <c r="N18" i="1"/>
  <c r="L18" i="1"/>
  <c r="K18" i="1"/>
  <c r="I18" i="1"/>
  <c r="G18" i="1"/>
  <c r="F18" i="1"/>
  <c r="E18" i="1"/>
  <c r="D18" i="1"/>
  <c r="AD17" i="1"/>
  <c r="AC17" i="1"/>
  <c r="AB17" i="1"/>
  <c r="AA17" i="1"/>
  <c r="Z17" i="1"/>
  <c r="X17" i="1"/>
  <c r="W17" i="1"/>
  <c r="V17" i="1"/>
  <c r="U17" i="1"/>
  <c r="T17" i="1"/>
  <c r="S17" i="1"/>
  <c r="R17" i="1"/>
  <c r="Q17" i="1"/>
  <c r="P17" i="1"/>
  <c r="O17" i="1"/>
  <c r="N17" i="1"/>
  <c r="L17" i="1"/>
  <c r="K17" i="1"/>
  <c r="G17" i="1"/>
  <c r="F17" i="1"/>
  <c r="E17" i="1"/>
  <c r="D17" i="1"/>
  <c r="B17" i="1"/>
  <c r="AD16" i="1"/>
  <c r="AC16" i="1"/>
  <c r="AB16" i="1"/>
  <c r="AA16" i="1"/>
  <c r="Z16" i="1"/>
  <c r="Y16" i="1"/>
  <c r="X16" i="1"/>
  <c r="W16" i="1"/>
  <c r="V16" i="1"/>
  <c r="Q16" i="1"/>
  <c r="P16" i="1"/>
  <c r="O16" i="1"/>
  <c r="N16" i="1"/>
  <c r="M16" i="1"/>
  <c r="L16" i="1"/>
  <c r="K16" i="1"/>
  <c r="J16" i="1"/>
  <c r="I16" i="1"/>
  <c r="G16" i="1"/>
  <c r="F16" i="1"/>
  <c r="E16" i="1"/>
  <c r="D16" i="1"/>
  <c r="B16" i="1"/>
  <c r="AD15" i="1"/>
  <c r="AC15" i="1"/>
  <c r="AA15" i="1"/>
  <c r="Z15" i="1"/>
  <c r="X15" i="1"/>
  <c r="W15" i="1"/>
  <c r="V15" i="1"/>
  <c r="U15" i="1"/>
  <c r="T15" i="1"/>
  <c r="S15" i="1"/>
  <c r="R15" i="1"/>
  <c r="Q15" i="1"/>
  <c r="P15" i="1"/>
  <c r="O15" i="1"/>
  <c r="N15" i="1"/>
  <c r="L15" i="1"/>
  <c r="K15" i="1"/>
  <c r="J15" i="1"/>
  <c r="I15" i="1"/>
  <c r="G15" i="1"/>
  <c r="F15" i="1"/>
  <c r="E15" i="1"/>
  <c r="D15" i="1"/>
  <c r="B15" i="1"/>
  <c r="AD14" i="1"/>
  <c r="AC14" i="1"/>
  <c r="AB14" i="1"/>
  <c r="AA14" i="1"/>
  <c r="Z14" i="1"/>
  <c r="X14" i="1"/>
  <c r="W14" i="1"/>
  <c r="V14" i="1"/>
  <c r="U14" i="1"/>
  <c r="S14" i="1"/>
  <c r="Q14" i="1"/>
  <c r="P14" i="1"/>
  <c r="O14" i="1"/>
  <c r="N14" i="1"/>
  <c r="L14" i="1"/>
  <c r="K14" i="1"/>
  <c r="J14" i="1"/>
  <c r="I14" i="1"/>
  <c r="G14" i="1"/>
  <c r="E14" i="1"/>
  <c r="D14" i="1"/>
  <c r="B14" i="1"/>
  <c r="AD13" i="1"/>
  <c r="AA13" i="1"/>
  <c r="Z13" i="1"/>
  <c r="Y13" i="1"/>
  <c r="X13" i="1"/>
  <c r="W13" i="1"/>
  <c r="V13" i="1"/>
  <c r="U13" i="1"/>
  <c r="T13" i="1"/>
  <c r="S13" i="1"/>
  <c r="Q13" i="1"/>
  <c r="P13" i="1"/>
  <c r="M13" i="1"/>
  <c r="L13" i="1"/>
  <c r="K13" i="1"/>
  <c r="J13" i="1"/>
  <c r="I13" i="1"/>
  <c r="G13" i="1"/>
  <c r="F13" i="1"/>
  <c r="E13" i="1"/>
  <c r="D13" i="1"/>
  <c r="B13" i="1"/>
  <c r="AB12" i="1"/>
  <c r="AA12" i="1"/>
  <c r="Z12" i="1"/>
  <c r="X12" i="1"/>
  <c r="W12" i="1"/>
  <c r="V12" i="1"/>
  <c r="U12" i="1"/>
  <c r="T12" i="1"/>
  <c r="S12" i="1"/>
  <c r="Q12" i="1"/>
  <c r="P12" i="1"/>
  <c r="O12" i="1"/>
  <c r="N12" i="1"/>
  <c r="J12" i="1"/>
  <c r="G12" i="1"/>
  <c r="F12" i="1"/>
  <c r="E12" i="1"/>
  <c r="D12" i="1"/>
  <c r="B12" i="1"/>
  <c r="AC11" i="1"/>
  <c r="AB11" i="1"/>
  <c r="AA11" i="1"/>
  <c r="Z11" i="1"/>
  <c r="X11" i="1"/>
  <c r="W11" i="1"/>
  <c r="V11" i="1"/>
  <c r="U11" i="1"/>
  <c r="T11" i="1"/>
  <c r="S11" i="1"/>
  <c r="P11" i="1"/>
  <c r="O11" i="1"/>
  <c r="N11" i="1"/>
  <c r="L11" i="1"/>
  <c r="K11" i="1"/>
  <c r="J11" i="1"/>
  <c r="I11" i="1"/>
  <c r="H11" i="1"/>
  <c r="G11" i="1"/>
  <c r="F11" i="1"/>
  <c r="E11" i="1"/>
  <c r="D11" i="1"/>
  <c r="B11" i="1"/>
  <c r="AD10" i="1"/>
  <c r="Z10" i="1"/>
  <c r="Y10" i="1"/>
  <c r="X10" i="1"/>
  <c r="W10" i="1"/>
  <c r="V10" i="1"/>
  <c r="U10" i="1"/>
  <c r="T10" i="1"/>
  <c r="S10" i="1"/>
  <c r="Q10" i="1"/>
  <c r="P10" i="1"/>
  <c r="O10" i="1"/>
  <c r="N10" i="1"/>
  <c r="L10" i="1"/>
  <c r="K10" i="1"/>
  <c r="J10" i="1"/>
  <c r="I10" i="1"/>
  <c r="G10" i="1"/>
  <c r="F10" i="1"/>
  <c r="E10" i="1"/>
  <c r="D10" i="1"/>
  <c r="B10" i="1"/>
  <c r="AA9" i="1"/>
  <c r="Z9" i="1"/>
  <c r="X9" i="1"/>
  <c r="W9" i="1"/>
  <c r="V9" i="1"/>
  <c r="U9" i="1"/>
  <c r="T9" i="1"/>
  <c r="S9" i="1"/>
  <c r="R9" i="1"/>
  <c r="M9" i="1"/>
  <c r="L9" i="1"/>
  <c r="K9" i="1"/>
  <c r="J9" i="1"/>
  <c r="I9" i="1"/>
  <c r="G9" i="1"/>
  <c r="F9" i="1"/>
  <c r="E9" i="1"/>
  <c r="D9" i="1"/>
  <c r="AD8" i="1"/>
  <c r="X8" i="1"/>
  <c r="W8" i="1"/>
  <c r="V8" i="1"/>
  <c r="U8" i="1"/>
  <c r="T8" i="1"/>
  <c r="S8" i="1"/>
  <c r="Q8" i="1"/>
  <c r="P8" i="1"/>
  <c r="O8" i="1"/>
  <c r="AA7" i="1"/>
  <c r="Z7" i="1"/>
  <c r="Y7" i="1"/>
  <c r="X7" i="1"/>
  <c r="W7" i="1"/>
  <c r="V7" i="1"/>
  <c r="U7" i="1"/>
  <c r="T7" i="1"/>
  <c r="S7" i="1"/>
  <c r="Q7" i="1"/>
  <c r="P7" i="1"/>
  <c r="O7" i="1"/>
  <c r="L7" i="1"/>
  <c r="K7" i="1"/>
  <c r="J7" i="1"/>
  <c r="I7" i="1"/>
  <c r="G7" i="1"/>
  <c r="AD12" i="66"/>
  <c r="AD6" i="1" s="1"/>
  <c r="AC12" i="66"/>
  <c r="AC6" i="1" s="1"/>
  <c r="AB12" i="66"/>
  <c r="AA12" i="66"/>
  <c r="AA6" i="1" s="1"/>
  <c r="Z12" i="66"/>
  <c r="Z6" i="1" s="1"/>
  <c r="X12" i="66"/>
  <c r="X6" i="1" s="1"/>
  <c r="W12" i="66"/>
  <c r="W6" i="1" s="1"/>
  <c r="V12" i="66"/>
  <c r="V6" i="1" s="1"/>
  <c r="U12" i="66"/>
  <c r="U6" i="1" s="1"/>
  <c r="T12" i="66"/>
  <c r="T6" i="1" s="1"/>
  <c r="S12" i="66"/>
  <c r="S6" i="1" s="1"/>
  <c r="Q12" i="66"/>
  <c r="Q6" i="1" s="1"/>
  <c r="P12" i="66"/>
  <c r="P6" i="1" s="1"/>
  <c r="O12" i="66"/>
  <c r="O6" i="1" s="1"/>
  <c r="N12" i="66"/>
  <c r="N6" i="1" s="1"/>
  <c r="L12" i="66"/>
  <c r="L6" i="1" s="1"/>
  <c r="K12" i="66"/>
  <c r="K6" i="1" s="1"/>
  <c r="J12" i="66"/>
  <c r="J6" i="1" s="1"/>
  <c r="I12" i="66"/>
  <c r="I6" i="1" s="1"/>
  <c r="G12" i="66"/>
  <c r="G6" i="1" s="1"/>
  <c r="F12" i="66"/>
  <c r="F6" i="1" s="1"/>
  <c r="E12" i="66"/>
  <c r="E6" i="1" s="1"/>
  <c r="D12" i="66"/>
  <c r="D6" i="1" s="1"/>
  <c r="C12" i="66"/>
  <c r="B12" i="66"/>
  <c r="B6" i="1" s="1"/>
  <c r="AB5" i="1"/>
  <c r="AA5" i="1"/>
  <c r="Z5" i="1"/>
  <c r="X5" i="1"/>
  <c r="AD20" i="64"/>
  <c r="AD4" i="1" s="1"/>
  <c r="AC20" i="64"/>
  <c r="AB20" i="64"/>
  <c r="AA20" i="64"/>
  <c r="AA4" i="1" s="1"/>
  <c r="Z20" i="64"/>
  <c r="Z4" i="1" s="1"/>
  <c r="X20" i="64"/>
  <c r="X4" i="1" s="1"/>
  <c r="W20" i="64"/>
  <c r="W4" i="1" s="1"/>
  <c r="V20" i="64"/>
  <c r="V4" i="1" s="1"/>
  <c r="U20" i="64"/>
  <c r="U4" i="1" s="1"/>
  <c r="T20" i="64"/>
  <c r="T4" i="1" s="1"/>
  <c r="S20" i="64"/>
  <c r="S4" i="1" s="1"/>
  <c r="Q20" i="64"/>
  <c r="Q4" i="1" s="1"/>
  <c r="P20" i="64"/>
  <c r="O20" i="64"/>
  <c r="N20" i="64"/>
  <c r="N4" i="1" s="1"/>
  <c r="L20" i="64"/>
  <c r="L4" i="1" s="1"/>
  <c r="K20" i="64"/>
  <c r="K4" i="1" s="1"/>
  <c r="J20" i="64"/>
  <c r="J4" i="1" s="1"/>
  <c r="I20" i="64"/>
  <c r="I4" i="1" s="1"/>
  <c r="G20" i="64"/>
  <c r="G4" i="1" s="1"/>
  <c r="F20" i="64"/>
  <c r="F4" i="1" s="1"/>
  <c r="E20" i="64"/>
  <c r="E4" i="1" s="1"/>
  <c r="D20" i="64"/>
  <c r="D4" i="1" s="1"/>
  <c r="C20" i="64"/>
  <c r="B20" i="64"/>
  <c r="Y20" i="64" l="1"/>
  <c r="Y4" i="1" s="1"/>
  <c r="Y60" i="1" s="1"/>
  <c r="H20" i="64"/>
  <c r="H4" i="1" s="1"/>
  <c r="H12" i="66"/>
  <c r="H6" i="1" s="1"/>
  <c r="M5" i="1"/>
  <c r="M60" i="1" s="1"/>
  <c r="Q62" i="1" s="1"/>
  <c r="AD60" i="1"/>
  <c r="AC4" i="1"/>
  <c r="AC60" i="1" s="1"/>
  <c r="AB4" i="1"/>
  <c r="AB60" i="1" s="1"/>
  <c r="X60" i="1"/>
  <c r="W60" i="1"/>
  <c r="V60" i="1"/>
  <c r="U60" i="1"/>
  <c r="T60" i="1"/>
  <c r="P4" i="1"/>
  <c r="P60" i="1" s="1"/>
  <c r="O4" i="1"/>
  <c r="O60" i="1" s="1"/>
  <c r="N60" i="1"/>
  <c r="J60" i="1"/>
  <c r="I60" i="1"/>
  <c r="G60" i="1"/>
  <c r="C60" i="1"/>
  <c r="B4" i="1"/>
  <c r="B60" i="1" s="1"/>
  <c r="Z60" i="1"/>
  <c r="AA60" i="1"/>
  <c r="Q60" i="1"/>
  <c r="L60" i="1"/>
  <c r="D60" i="1"/>
  <c r="E60" i="1"/>
  <c r="R60" i="1"/>
  <c r="K60" i="1"/>
  <c r="F60" i="1"/>
  <c r="S60" i="1"/>
  <c r="H60" i="1" l="1"/>
</calcChain>
</file>

<file path=xl/sharedStrings.xml><?xml version="1.0" encoding="utf-8"?>
<sst xmlns="http://schemas.openxmlformats.org/spreadsheetml/2006/main" count="4231" uniqueCount="952">
  <si>
    <t>2026 Primary Election Reconciliation Report - State of Montana</t>
  </si>
  <si>
    <t>Registered Voters</t>
  </si>
  <si>
    <t>Ballots Issued</t>
  </si>
  <si>
    <t>Ballots Rejected</t>
  </si>
  <si>
    <t>Ballots Accepted</t>
  </si>
  <si>
    <t>Votes Cast (Ballots Counted)</t>
  </si>
  <si>
    <t>Test Ballots</t>
  </si>
  <si>
    <t>County</t>
  </si>
  <si>
    <t>Total</t>
  </si>
  <si>
    <t>Election Day</t>
  </si>
  <si>
    <t>Poll</t>
  </si>
  <si>
    <t>Absentee</t>
  </si>
  <si>
    <t>Provisional</t>
  </si>
  <si>
    <t>Total Printed</t>
  </si>
  <si>
    <t>Used for Testing</t>
  </si>
  <si>
    <t>Counted</t>
  </si>
  <si>
    <t>BEAVERHEAD</t>
  </si>
  <si>
    <t>BIG HORN</t>
  </si>
  <si>
    <t>BLAINE</t>
  </si>
  <si>
    <t>BROADWATER</t>
  </si>
  <si>
    <t>CARBON</t>
  </si>
  <si>
    <t>CARTER</t>
  </si>
  <si>
    <t>CASCADE</t>
  </si>
  <si>
    <t>CHOUTEAU</t>
  </si>
  <si>
    <t>CUSTER</t>
  </si>
  <si>
    <t>DANIELS</t>
  </si>
  <si>
    <t>DAWSON</t>
  </si>
  <si>
    <t>DEER LODGE</t>
  </si>
  <si>
    <t>FALLON</t>
  </si>
  <si>
    <t>FERGUS</t>
  </si>
  <si>
    <t>FLATHEAD</t>
  </si>
  <si>
    <t>GALLATIN</t>
  </si>
  <si>
    <t>GARFIELD</t>
  </si>
  <si>
    <t>GLACIER</t>
  </si>
  <si>
    <t>GOLDEN VALLEY</t>
  </si>
  <si>
    <t>GRANITE</t>
  </si>
  <si>
    <t>HILL</t>
  </si>
  <si>
    <t>JEFFERSON</t>
  </si>
  <si>
    <t>JUDITH BASIN</t>
  </si>
  <si>
    <t>LAKE</t>
  </si>
  <si>
    <t>LEWIS AND CLARK</t>
  </si>
  <si>
    <t>LIBERTY</t>
  </si>
  <si>
    <t>LINCOLN</t>
  </si>
  <si>
    <t>MADISON</t>
  </si>
  <si>
    <t>MCCONE</t>
  </si>
  <si>
    <t>MEAGHER</t>
  </si>
  <si>
    <t>MINERAL</t>
  </si>
  <si>
    <t>MISSOULA</t>
  </si>
  <si>
    <t>MUSSELSHELL</t>
  </si>
  <si>
    <t>PARK</t>
  </si>
  <si>
    <t>PETROLEUM</t>
  </si>
  <si>
    <t>PHILLIPS</t>
  </si>
  <si>
    <t>PONDERA</t>
  </si>
  <si>
    <t>POWDER RIVER</t>
  </si>
  <si>
    <t>POWELL</t>
  </si>
  <si>
    <t>PRAIRIE</t>
  </si>
  <si>
    <t>RAVALLI</t>
  </si>
  <si>
    <t>RICHLAND</t>
  </si>
  <si>
    <t>ROOSEVELT</t>
  </si>
  <si>
    <t>ROSEBUD</t>
  </si>
  <si>
    <t>SANDERS</t>
  </si>
  <si>
    <t>SHERIDAN</t>
  </si>
  <si>
    <t>SILVER BOW</t>
  </si>
  <si>
    <t>STILLWATER</t>
  </si>
  <si>
    <t>SWEET GRASS</t>
  </si>
  <si>
    <t>TETON</t>
  </si>
  <si>
    <t>TOOLE</t>
  </si>
  <si>
    <t>TREASURE</t>
  </si>
  <si>
    <t>VALLEY</t>
  </si>
  <si>
    <t>WHEATLAND</t>
  </si>
  <si>
    <t>WIBAUX</t>
  </si>
  <si>
    <t>YELLOWSTONE</t>
  </si>
  <si>
    <t>2026 Primary Election Reconciliation Report - Flathead County</t>
  </si>
  <si>
    <t>Precinct</t>
  </si>
  <si>
    <t>PCT 01</t>
  </si>
  <si>
    <t>PCT 02</t>
  </si>
  <si>
    <t>PCT 03</t>
  </si>
  <si>
    <t>PCT 04</t>
  </si>
  <si>
    <t>PCT 05</t>
  </si>
  <si>
    <t>PCT 06</t>
  </si>
  <si>
    <t>PCT 07</t>
  </si>
  <si>
    <t>PCT 08</t>
  </si>
  <si>
    <t>PCT 09</t>
  </si>
  <si>
    <t>PCT 10</t>
  </si>
  <si>
    <t>PCT 11</t>
  </si>
  <si>
    <t>PCT 12</t>
  </si>
  <si>
    <t>PCT 13</t>
  </si>
  <si>
    <t>PCT 14</t>
  </si>
  <si>
    <t>PCT 15</t>
  </si>
  <si>
    <t>PCT 16</t>
  </si>
  <si>
    <t>PCT 17</t>
  </si>
  <si>
    <t>PCT 18</t>
  </si>
  <si>
    <t>PCT 19</t>
  </si>
  <si>
    <t>PCT 20</t>
  </si>
  <si>
    <t>PCT 21</t>
  </si>
  <si>
    <t>PCT 22</t>
  </si>
  <si>
    <t>PCT 23</t>
  </si>
  <si>
    <t>PCT 24</t>
  </si>
  <si>
    <t>PCT 25</t>
  </si>
  <si>
    <t>PCT 26</t>
  </si>
  <si>
    <t>PCT 27</t>
  </si>
  <si>
    <t>PCT 28</t>
  </si>
  <si>
    <t>PCT 29</t>
  </si>
  <si>
    <t>PCT 30</t>
  </si>
  <si>
    <t>PCT 31</t>
  </si>
  <si>
    <t>PCT 32</t>
  </si>
  <si>
    <t>PCT 33</t>
  </si>
  <si>
    <t>PCT 34</t>
  </si>
  <si>
    <t>PCT 35</t>
  </si>
  <si>
    <t>PCT 36</t>
  </si>
  <si>
    <t>PCT 37</t>
  </si>
  <si>
    <t>PCT 38</t>
  </si>
  <si>
    <t>PCT 39</t>
  </si>
  <si>
    <t>PCT 40</t>
  </si>
  <si>
    <t>PCT 41</t>
  </si>
  <si>
    <t>PCT 42</t>
  </si>
  <si>
    <t>PCT 43</t>
  </si>
  <si>
    <t>PCT 44</t>
  </si>
  <si>
    <t>PCT 45</t>
  </si>
  <si>
    <t>PCT 46</t>
  </si>
  <si>
    <t>PCT 47</t>
  </si>
  <si>
    <t>PCT 48</t>
  </si>
  <si>
    <t>PCT 49</t>
  </si>
  <si>
    <t>PCT 50</t>
  </si>
  <si>
    <t>PCT 51</t>
  </si>
  <si>
    <t>PCT 52</t>
  </si>
  <si>
    <t>PCT 53</t>
  </si>
  <si>
    <t>PCT 54</t>
  </si>
  <si>
    <t>PCT 55</t>
  </si>
  <si>
    <t>PCT 56</t>
  </si>
  <si>
    <t>PRECINCT #1</t>
  </si>
  <si>
    <t>PRECINCT #2</t>
  </si>
  <si>
    <t>PRECINCT #3</t>
  </si>
  <si>
    <t>PRECINCT #4</t>
  </si>
  <si>
    <t>PRECINCT #4N</t>
  </si>
  <si>
    <t>PRECINCT #5</t>
  </si>
  <si>
    <t>PRECINCT #6</t>
  </si>
  <si>
    <t>PRECINCT #7</t>
  </si>
  <si>
    <t>PRECINCT #8</t>
  </si>
  <si>
    <t>PRECINCT #9</t>
  </si>
  <si>
    <t>PRECINCT #10</t>
  </si>
  <si>
    <t>PRECINCT #11</t>
  </si>
  <si>
    <t>PRECINCT #12</t>
  </si>
  <si>
    <t>PRECINCT #14</t>
  </si>
  <si>
    <t>PRECINCT #15</t>
  </si>
  <si>
    <t>PRECINCT #16</t>
  </si>
  <si>
    <t>PRECINCT #17</t>
  </si>
  <si>
    <t>PRECINCT #18</t>
  </si>
  <si>
    <t>PRECINCT #19</t>
  </si>
  <si>
    <t>PRECINCT #20</t>
  </si>
  <si>
    <t>PRECINCT #21</t>
  </si>
  <si>
    <t>PRECINCT #25</t>
  </si>
  <si>
    <t>PRECINCT #26</t>
  </si>
  <si>
    <t>BIG FLAT 1</t>
  </si>
  <si>
    <t>NORTH BELKNAP 3</t>
  </si>
  <si>
    <t>HARLEM 8</t>
  </si>
  <si>
    <t>SOUTH HARLEM 9</t>
  </si>
  <si>
    <t>SOUTH BLAINE 10</t>
  </si>
  <si>
    <t>CHINOOK 11</t>
  </si>
  <si>
    <t>NORTH BLAINE 13</t>
  </si>
  <si>
    <t>SOUTH BELKNAP 15</t>
  </si>
  <si>
    <t>2026 Primary Election Reconciliation Report - Big Horn County</t>
  </si>
  <si>
    <t>2026 Primary Election Reconciliation Report - Blaine County</t>
  </si>
  <si>
    <t>PRECINCT 1</t>
  </si>
  <si>
    <t>PRECINCT 7</t>
  </si>
  <si>
    <t>PRECINCT 11</t>
  </si>
  <si>
    <t>PRECINCT 12</t>
  </si>
  <si>
    <t>PRECINCT 13</t>
  </si>
  <si>
    <t>2026 Primary Election Reconciliation Report - Broadwater County</t>
  </si>
  <si>
    <t>2026 Primary Election Reconciliation Report - Carbon County</t>
  </si>
  <si>
    <t>P 1 ROCKVALE-SILESIA</t>
  </si>
  <si>
    <t>P 2 TOWN OF JOLIET</t>
  </si>
  <si>
    <t>P 3 RURAL JOLIET-BOYD</t>
  </si>
  <si>
    <t>P 4 TOWN OF BRIDGER</t>
  </si>
  <si>
    <t>P 5 RURAL BRIDGER</t>
  </si>
  <si>
    <t>P 6 BELFRY-BEARCREEK</t>
  </si>
  <si>
    <t>P 7 ROBERTS</t>
  </si>
  <si>
    <t>P 8 RED LODGE WARD 2</t>
  </si>
  <si>
    <t>P 9 RED LODGE WARD 2</t>
  </si>
  <si>
    <t>P 10 RED LODGE WARD 3</t>
  </si>
  <si>
    <t>P 11 RURAL RED LODGE</t>
  </si>
  <si>
    <t>P 15 FROMBERG-EDGAR</t>
  </si>
  <si>
    <t>P 16 LUTHER-ROSCOE</t>
  </si>
  <si>
    <t>2026 Primary Election Reconciliation Report - Carter County</t>
  </si>
  <si>
    <t>PRECINCT #1 ALZADA</t>
  </si>
  <si>
    <t>PRECINCT #13 EKALAKA</t>
  </si>
  <si>
    <t>PRECINCT #14 RURAL EKALAKA</t>
  </si>
  <si>
    <t>PRECINCT #3 HAMMOND</t>
  </si>
  <si>
    <t>2026 Primary Election Reconciliation Report - Cascade County</t>
  </si>
  <si>
    <t>19A</t>
  </si>
  <si>
    <t>19B</t>
  </si>
  <si>
    <t>19C</t>
  </si>
  <si>
    <t>20A</t>
  </si>
  <si>
    <t>20B</t>
  </si>
  <si>
    <t>20C</t>
  </si>
  <si>
    <t>21A</t>
  </si>
  <si>
    <t>21B</t>
  </si>
  <si>
    <t>21C</t>
  </si>
  <si>
    <t>21D</t>
  </si>
  <si>
    <t>22A</t>
  </si>
  <si>
    <t>22B</t>
  </si>
  <si>
    <t>22C</t>
  </si>
  <si>
    <t>23A</t>
  </si>
  <si>
    <t>23B</t>
  </si>
  <si>
    <t>23C</t>
  </si>
  <si>
    <t>24A</t>
  </si>
  <si>
    <t>24B</t>
  </si>
  <si>
    <t>24C</t>
  </si>
  <si>
    <t>25A</t>
  </si>
  <si>
    <t>25B</t>
  </si>
  <si>
    <t>25C</t>
  </si>
  <si>
    <t>25D</t>
  </si>
  <si>
    <t>26A</t>
  </si>
  <si>
    <t>26B</t>
  </si>
  <si>
    <t>2026 Primary Election Reconciliation Report - Chouteau County</t>
  </si>
  <si>
    <t>FORT BENTON 1</t>
  </si>
  <si>
    <t>FORT BENTON 2</t>
  </si>
  <si>
    <t>GERALDINE 3</t>
  </si>
  <si>
    <t>CARTER 4</t>
  </si>
  <si>
    <t>ROCKY BOY 5</t>
  </si>
  <si>
    <t>HIGHWOOD 6</t>
  </si>
  <si>
    <t>LOMA 7</t>
  </si>
  <si>
    <t>BIG SANDY 8</t>
  </si>
  <si>
    <t>BIG SANDY 9</t>
  </si>
  <si>
    <t>2026 Primary Election Reconciliation Report - Custer County</t>
  </si>
  <si>
    <t xml:space="preserve">CCDHS </t>
  </si>
  <si>
    <t xml:space="preserve">HIGHLAND PARK </t>
  </si>
  <si>
    <t xml:space="preserve">ISMAY CHURCH </t>
  </si>
  <si>
    <t xml:space="preserve">KINSEY </t>
  </si>
  <si>
    <t>KIRCHER</t>
  </si>
  <si>
    <t xml:space="preserve">KNOWLTON  </t>
  </si>
  <si>
    <t xml:space="preserve">NAT'L GUARD </t>
  </si>
  <si>
    <t xml:space="preserve">RIVERVIEW SCHOOL </t>
  </si>
  <si>
    <t xml:space="preserve">SPRING CREEK SCH </t>
  </si>
  <si>
    <t>SY SCHOOL</t>
  </si>
  <si>
    <t xml:space="preserve">WASHINGTON </t>
  </si>
  <si>
    <t>2026 Primary Election Reconciliation Report - Daniels County</t>
  </si>
  <si>
    <t>2026 Primary Election Reconciliation Report - Dawson County</t>
  </si>
  <si>
    <t>PRECINCT 01</t>
  </si>
  <si>
    <t>PRECINCT 02</t>
  </si>
  <si>
    <t>PRECINCT 03</t>
  </si>
  <si>
    <t>PRECINCT 04</t>
  </si>
  <si>
    <t>PRECINCT 05</t>
  </si>
  <si>
    <t>PRECINCT 06</t>
  </si>
  <si>
    <t>PRECINCT 07</t>
  </si>
  <si>
    <t>2026 Primary Election Reconciliation Report - Deer Lodge County</t>
  </si>
  <si>
    <t>1-71</t>
  </si>
  <si>
    <t>2-71</t>
  </si>
  <si>
    <t>3-71</t>
  </si>
  <si>
    <t>4-71</t>
  </si>
  <si>
    <t>5-71</t>
  </si>
  <si>
    <t>5-76</t>
  </si>
  <si>
    <t>2026 Primary Election Reconciliation Report - Fallon County</t>
  </si>
  <si>
    <t>PREC 2</t>
  </si>
  <si>
    <t>PREC 3</t>
  </si>
  <si>
    <t>PREC 4</t>
  </si>
  <si>
    <t>PREC 5</t>
  </si>
  <si>
    <t>PREC 6</t>
  </si>
  <si>
    <t>PREC 7</t>
  </si>
  <si>
    <t>PREC 8</t>
  </si>
  <si>
    <t>PREC 9</t>
  </si>
  <si>
    <t>PREC 10</t>
  </si>
  <si>
    <t>PREC 11</t>
  </si>
  <si>
    <t>PREC 12</t>
  </si>
  <si>
    <t>PREC 13</t>
  </si>
  <si>
    <t>PREC 14</t>
  </si>
  <si>
    <t>PREC 16</t>
  </si>
  <si>
    <t>PREC 17</t>
  </si>
  <si>
    <t>PREC 18</t>
  </si>
  <si>
    <t>2026 Primary Election Reconciliation Report - Fergus County</t>
  </si>
  <si>
    <t>57A</t>
  </si>
  <si>
    <t>57B</t>
  </si>
  <si>
    <t>57C</t>
  </si>
  <si>
    <t>59A</t>
  </si>
  <si>
    <t>59B</t>
  </si>
  <si>
    <t>59C</t>
  </si>
  <si>
    <t>59D</t>
  </si>
  <si>
    <t>60A</t>
  </si>
  <si>
    <t>60B</t>
  </si>
  <si>
    <t>60C</t>
  </si>
  <si>
    <t>60D</t>
  </si>
  <si>
    <t>60E</t>
  </si>
  <si>
    <t>61A</t>
  </si>
  <si>
    <t>61B</t>
  </si>
  <si>
    <t>61C</t>
  </si>
  <si>
    <t>62A</t>
  </si>
  <si>
    <t>62B</t>
  </si>
  <si>
    <t>62C</t>
  </si>
  <si>
    <t>62D</t>
  </si>
  <si>
    <t>63A</t>
  </si>
  <si>
    <t>63B</t>
  </si>
  <si>
    <t>63C</t>
  </si>
  <si>
    <t>63D</t>
  </si>
  <si>
    <t>64A</t>
  </si>
  <si>
    <t>64B</t>
  </si>
  <si>
    <t>64C</t>
  </si>
  <si>
    <t>64D</t>
  </si>
  <si>
    <t>65A</t>
  </si>
  <si>
    <t>65B</t>
  </si>
  <si>
    <t>65C</t>
  </si>
  <si>
    <t>65D</t>
  </si>
  <si>
    <t>66A</t>
  </si>
  <si>
    <t>66B</t>
  </si>
  <si>
    <t>66C</t>
  </si>
  <si>
    <t>66D</t>
  </si>
  <si>
    <t>67A</t>
  </si>
  <si>
    <t>67B</t>
  </si>
  <si>
    <t>67C</t>
  </si>
  <si>
    <t>67D</t>
  </si>
  <si>
    <t>68A</t>
  </si>
  <si>
    <t>68B</t>
  </si>
  <si>
    <t>68C</t>
  </si>
  <si>
    <t>68D</t>
  </si>
  <si>
    <t>69A</t>
  </si>
  <si>
    <t>77A</t>
  </si>
  <si>
    <t>77B</t>
  </si>
  <si>
    <t>2026 Primary Election Reconciliation Report - Gallatin County</t>
  </si>
  <si>
    <t>2026 Primary Election Reconciliation Report - Garfield County</t>
  </si>
  <si>
    <t>PRECINCT 14</t>
  </si>
  <si>
    <t>PRECINCT 19</t>
  </si>
  <si>
    <t>2026 Primary Election Reconciliation Report - Glacier County</t>
  </si>
  <si>
    <t>PCT 21C</t>
  </si>
  <si>
    <t>2026 Primary Election Reconciliation Report - Golden Valley County</t>
  </si>
  <si>
    <t>LAVINA</t>
  </si>
  <si>
    <t>RYEGATE</t>
  </si>
  <si>
    <t>2026 Primary Election Reconciliation Report - Granite County</t>
  </si>
  <si>
    <t>2026 Primary Election Reconciliation Report - Hill County</t>
  </si>
  <si>
    <t>PRECINCT #01</t>
  </si>
  <si>
    <t>PRECINCT #02</t>
  </si>
  <si>
    <t>PRECINCT #03</t>
  </si>
  <si>
    <t>PRECINCT #07</t>
  </si>
  <si>
    <t>PRECINCT #08</t>
  </si>
  <si>
    <t>PRECINCT #09</t>
  </si>
  <si>
    <t>PRECINCT #13</t>
  </si>
  <si>
    <t>PRECINCT #22</t>
  </si>
  <si>
    <t>PRECINCT #28</t>
  </si>
  <si>
    <t>2026 Primary Election Reconciliation Report - Jefferson County</t>
  </si>
  <si>
    <t>01-69</t>
  </si>
  <si>
    <t>02-75</t>
  </si>
  <si>
    <t>03-75</t>
  </si>
  <si>
    <t>04-75</t>
  </si>
  <si>
    <t>05-75</t>
  </si>
  <si>
    <t>06-75</t>
  </si>
  <si>
    <t>07-75</t>
  </si>
  <si>
    <t>08-75</t>
  </si>
  <si>
    <t>09-75</t>
  </si>
  <si>
    <t>10-75</t>
  </si>
  <si>
    <t>11-79</t>
  </si>
  <si>
    <t>12-75</t>
  </si>
  <si>
    <t>2026 Primary Election Reconciliation Report - Judith Basin County</t>
  </si>
  <si>
    <t>PRECINCT 2</t>
  </si>
  <si>
    <t>PRECINCT 3</t>
  </si>
  <si>
    <t>PRECINCT 4</t>
  </si>
  <si>
    <t>2026 Primary Election Reconciliation Report - Lake County</t>
  </si>
  <si>
    <t>ARL 01 HD91</t>
  </si>
  <si>
    <t>BEA 01 HD12</t>
  </si>
  <si>
    <t>CHA 01 HD91</t>
  </si>
  <si>
    <t>DAY 01 HD12</t>
  </si>
  <si>
    <t>FER 01 HD12</t>
  </si>
  <si>
    <t>PAB 01 HD13</t>
  </si>
  <si>
    <t>PAB 02 HD15</t>
  </si>
  <si>
    <t>POL 01 HD12</t>
  </si>
  <si>
    <t>POL 02 HD13</t>
  </si>
  <si>
    <t>POL 03 HD13</t>
  </si>
  <si>
    <t>POL 04 HD13</t>
  </si>
  <si>
    <t>POL 05 HD13</t>
  </si>
  <si>
    <t>POL 06 HD13</t>
  </si>
  <si>
    <t>POL 07 HD13</t>
  </si>
  <si>
    <t>POL 08 HD12</t>
  </si>
  <si>
    <t>RON 01 HD91</t>
  </si>
  <si>
    <t>RON 02 HD15</t>
  </si>
  <si>
    <t>RON-03 HD13</t>
  </si>
  <si>
    <t>STI 01 HD91</t>
  </si>
  <si>
    <t>STI 02 HD15</t>
  </si>
  <si>
    <t>SWA 01 HD12</t>
  </si>
  <si>
    <t>SWA 02 HD15</t>
  </si>
  <si>
    <t>2026 Primary Election Reconciliation Report - Lewis and Clark County</t>
  </si>
  <si>
    <t>PRECINCT 5</t>
  </si>
  <si>
    <t>PRECINCT 6</t>
  </si>
  <si>
    <t>PRECINCT 8</t>
  </si>
  <si>
    <t>PRECINCT 9</t>
  </si>
  <si>
    <t>PRECINCT 10</t>
  </si>
  <si>
    <t>PRECINCT 15</t>
  </si>
  <si>
    <t>PRECINCT 16</t>
  </si>
  <si>
    <t>PRECINCT 17</t>
  </si>
  <si>
    <t>PRECINCT 18</t>
  </si>
  <si>
    <t>PRECINCT 20</t>
  </si>
  <si>
    <t>PRECINCT 21</t>
  </si>
  <si>
    <t>PRECINCT 22</t>
  </si>
  <si>
    <t>PRECINCT 23</t>
  </si>
  <si>
    <t>PRECINCT 24</t>
  </si>
  <si>
    <t>PRECINCT 25</t>
  </si>
  <si>
    <t>PRECINCT 26</t>
  </si>
  <si>
    <t>PRECINCT 27</t>
  </si>
  <si>
    <t>PRECINCT 28</t>
  </si>
  <si>
    <t>PRECINCT 29</t>
  </si>
  <si>
    <t>PRECINCT 30</t>
  </si>
  <si>
    <t>PRECINCT 31</t>
  </si>
  <si>
    <t>PRECINCT 32</t>
  </si>
  <si>
    <t>2026 Primary Election Reconciliation Report - Liberty County</t>
  </si>
  <si>
    <t>#1 PRECINCT - WEST</t>
  </si>
  <si>
    <t>#2 PRECINCT - NORTH</t>
  </si>
  <si>
    <t>#3 PRECINCT - SOUTH</t>
  </si>
  <si>
    <t>#4 PRECINCT - JOPLIN</t>
  </si>
  <si>
    <t>2026 Primary Election Reconciliation Report - Lincoln County</t>
  </si>
  <si>
    <t>FORTINE 1</t>
  </si>
  <si>
    <t>TREGO 2</t>
  </si>
  <si>
    <t>TOWN OF REXFORD 3</t>
  </si>
  <si>
    <t>TOWN OF EUREKA 4</t>
  </si>
  <si>
    <t>YAAK 5</t>
  </si>
  <si>
    <t>MCCORMICK 6</t>
  </si>
  <si>
    <t>CITY OF TROY 7</t>
  </si>
  <si>
    <t>TROY SOUTH 8</t>
  </si>
  <si>
    <t>CITY OF LIBBY 9</t>
  </si>
  <si>
    <t>LIBBY NORTH 10</t>
  </si>
  <si>
    <t>LIBBY EAST 11</t>
  </si>
  <si>
    <t>LIBBY SOUTH 12</t>
  </si>
  <si>
    <t>LIBBY WEST 13</t>
  </si>
  <si>
    <t>TROY NORTH 14</t>
  </si>
  <si>
    <t>EUREKA SOUTH 15</t>
  </si>
  <si>
    <t>EUREKA NORTH 16</t>
  </si>
  <si>
    <t xml:space="preserve">ALDER </t>
  </si>
  <si>
    <t>BIG SKY HD60</t>
  </si>
  <si>
    <t>BIG SKY HD69</t>
  </si>
  <si>
    <t>ENNIS - RURAL</t>
  </si>
  <si>
    <t>ENNIS - TOWN</t>
  </si>
  <si>
    <t>ENNIS CD1</t>
  </si>
  <si>
    <t xml:space="preserve">HARRISON </t>
  </si>
  <si>
    <t>JEFF ISLAND</t>
  </si>
  <si>
    <t>TWIN BRIDGES</t>
  </si>
  <si>
    <t xml:space="preserve">VIRGINIA CITY </t>
  </si>
  <si>
    <t>2026 Primary Election Reconciliation Report - Madison County</t>
  </si>
  <si>
    <t>2026 Primary Election Reconciliation Report - McCone County</t>
  </si>
  <si>
    <t>2026 Primary Election Reconciliation Report - Meagher County</t>
  </si>
  <si>
    <t>Precinct 5</t>
  </si>
  <si>
    <t>2026 Primary Election Reconciliation Report - Mineral County</t>
  </si>
  <si>
    <t>ALBERTON</t>
  </si>
  <si>
    <t>ST. REGIS</t>
  </si>
  <si>
    <t>SUPERIOR_24</t>
  </si>
  <si>
    <t>SUPERIOR_25</t>
  </si>
  <si>
    <t>SUPERIOR_30</t>
  </si>
  <si>
    <t>WEST END</t>
  </si>
  <si>
    <t>2026 Primary Election Reconciliation Report - Missoula County</t>
  </si>
  <si>
    <t>BONNER 92</t>
  </si>
  <si>
    <t>BONNER 93</t>
  </si>
  <si>
    <t>CLINTON 93</t>
  </si>
  <si>
    <t>COLD SPRINGS 89 A</t>
  </si>
  <si>
    <t>COLD SPRINGS 89 B</t>
  </si>
  <si>
    <t>COLD SPRINGS 93</t>
  </si>
  <si>
    <t>COLD SPRINGS 94 A</t>
  </si>
  <si>
    <t>COLD SPRINGS 94 B</t>
  </si>
  <si>
    <t>COLD SPRINGS 94 C</t>
  </si>
  <si>
    <t>EAST MISSOULA 92</t>
  </si>
  <si>
    <t>FRENCHTOWN 90 A</t>
  </si>
  <si>
    <t>FRENCHTOWN 90 B</t>
  </si>
  <si>
    <t>GRAY WOLF 91</t>
  </si>
  <si>
    <t>HELLGATE 96</t>
  </si>
  <si>
    <t>HELLGATE 97</t>
  </si>
  <si>
    <t>HELLGATE 98 A</t>
  </si>
  <si>
    <t>HELLGATE 98 B</t>
  </si>
  <si>
    <t>HELLGATE 98 C</t>
  </si>
  <si>
    <t>HELLGATE 98 D</t>
  </si>
  <si>
    <t>HELLGATE 99 A</t>
  </si>
  <si>
    <t>HELLGATE 99 B</t>
  </si>
  <si>
    <t>LIBRARY 100 A</t>
  </si>
  <si>
    <t>LIBRARY 100 B</t>
  </si>
  <si>
    <t>LIBRARY 91</t>
  </si>
  <si>
    <t>LIBRARY 92 A</t>
  </si>
  <si>
    <t>LIBRARY 92 B</t>
  </si>
  <si>
    <t>LIBRARY 99</t>
  </si>
  <si>
    <t>LIFELONG LEARNING CENTER 100 A</t>
  </si>
  <si>
    <t>LIFELONG LEARNING CENTER 100 B</t>
  </si>
  <si>
    <t>LIFELONG LEARNING CENTER 95</t>
  </si>
  <si>
    <t>LIFELONG LEARNING CENTER 97</t>
  </si>
  <si>
    <t>LOLO 89 A</t>
  </si>
  <si>
    <t>LOLO 89 B</t>
  </si>
  <si>
    <t>LOLO 89 C</t>
  </si>
  <si>
    <t>LOLO 90</t>
  </si>
  <si>
    <t>LOLO 93</t>
  </si>
  <si>
    <t>MCPS ADMIN 93 A</t>
  </si>
  <si>
    <t>MCPS ADMIN 93 B</t>
  </si>
  <si>
    <t>MCPS ADMIN 93 C</t>
  </si>
  <si>
    <t>MCPS ADMIN 94 A</t>
  </si>
  <si>
    <t>MCPS ADMIN 94 B</t>
  </si>
  <si>
    <t>MCPS ADMIN 96 A</t>
  </si>
  <si>
    <t>MCPS ADMIN 96 B</t>
  </si>
  <si>
    <t>PETTY 90</t>
  </si>
  <si>
    <t>POTOMAC 92</t>
  </si>
  <si>
    <t>SEELEY LAKE 76</t>
  </si>
  <si>
    <t>SEELEY LAKE 92</t>
  </si>
  <si>
    <t>SPRING MEADOWS 99 A</t>
  </si>
  <si>
    <t>SPRING MEADOWS 99 B</t>
  </si>
  <si>
    <t>SWAN 92</t>
  </si>
  <si>
    <t>TARGET RANGE 96 A</t>
  </si>
  <si>
    <t>TARGET RANGE 96 B</t>
  </si>
  <si>
    <t>UC 93</t>
  </si>
  <si>
    <t>UC 95 A</t>
  </si>
  <si>
    <t>UC 95 B</t>
  </si>
  <si>
    <t>UC 95 C</t>
  </si>
  <si>
    <t>UC 95 D</t>
  </si>
  <si>
    <t>UC 95 E</t>
  </si>
  <si>
    <t>2026 Primary Election Reconciliation Report - Musselshell County</t>
  </si>
  <si>
    <t>2026 Primary Election Reconciliation Report - Park County</t>
  </si>
  <si>
    <t>57D</t>
  </si>
  <si>
    <t>57E</t>
  </si>
  <si>
    <t>58F</t>
  </si>
  <si>
    <t>58G</t>
  </si>
  <si>
    <t>58L1</t>
  </si>
  <si>
    <t>58L2</t>
  </si>
  <si>
    <t>58L3</t>
  </si>
  <si>
    <t>58L4</t>
  </si>
  <si>
    <t>58L5</t>
  </si>
  <si>
    <t>2026 Primary Election Reconciliation Report - Petroleum County</t>
  </si>
  <si>
    <t>PRECNCT 1</t>
  </si>
  <si>
    <t>2026 Primary Election Reconciliation Report - Phillips County</t>
  </si>
  <si>
    <t>PCT 11 NE</t>
  </si>
  <si>
    <t>PCT 11 NW</t>
  </si>
  <si>
    <t>PCT 11 S1</t>
  </si>
  <si>
    <t>PCT 11 S2</t>
  </si>
  <si>
    <t>2026 Primary Election Reconciliation Report - Pondera County</t>
  </si>
  <si>
    <t>19_BRADY</t>
  </si>
  <si>
    <t>20_HEART BUTTE</t>
  </si>
  <si>
    <t>23_DUPUYER</t>
  </si>
  <si>
    <t>24_CONRAD</t>
  </si>
  <si>
    <t>27_CONRAD</t>
  </si>
  <si>
    <t>29_CONRAD RURAL</t>
  </si>
  <si>
    <t>34_VALIER</t>
  </si>
  <si>
    <t>35_VALIER RURAL</t>
  </si>
  <si>
    <t>2026 Primary Election Reconciliation Report - Powder River County</t>
  </si>
  <si>
    <t>2026 Primary Election Reconciliation Report - Powell County</t>
  </si>
  <si>
    <t>PRECINCT #1.80</t>
  </si>
  <si>
    <t>PRECINCT #2.80</t>
  </si>
  <si>
    <t>PRECINCT #3.78</t>
  </si>
  <si>
    <t>PRECINCT #4.78</t>
  </si>
  <si>
    <t>PRECINCT #5.78</t>
  </si>
  <si>
    <t>PRECINCT #6.78</t>
  </si>
  <si>
    <t>PRECINCT #7.78</t>
  </si>
  <si>
    <t>PRECINCT #8.80</t>
  </si>
  <si>
    <t>PRECINCT #10.80</t>
  </si>
  <si>
    <t>PRECINCT #11.80</t>
  </si>
  <si>
    <t>PRECINCT #12.80</t>
  </si>
  <si>
    <t>PRECINCT #14.80</t>
  </si>
  <si>
    <t>PRECINCT #16.78</t>
  </si>
  <si>
    <t>2026 Primary Election Reconciliation Report - Prairie County</t>
  </si>
  <si>
    <t>PRECINCT NO. 1</t>
  </si>
  <si>
    <t>PRECINCT NO. 2</t>
  </si>
  <si>
    <t>PRECINCT NO. 3</t>
  </si>
  <si>
    <t>PRECINCT NO. 4</t>
  </si>
  <si>
    <t>2026 Primary Election Reconciliation Report - Ravalli County</t>
  </si>
  <si>
    <t>PRECINCT 08</t>
  </si>
  <si>
    <t>PRECINCT 09</t>
  </si>
  <si>
    <t>2026 Primary Election Reconciliation Report - Richland County</t>
  </si>
  <si>
    <t>PRECINCT 07A</t>
  </si>
  <si>
    <t>PRECINCT 07B</t>
  </si>
  <si>
    <t>2026 Primary Election Reconciliation Report - Roosevelt County</t>
  </si>
  <si>
    <t xml:space="preserve">02 BAINVILLE </t>
  </si>
  <si>
    <t>10 FROID</t>
  </si>
  <si>
    <t>12 CULBERTSON</t>
  </si>
  <si>
    <t>15 BROCKTON</t>
  </si>
  <si>
    <t>16 EAST POPLAR RURAL</t>
  </si>
  <si>
    <t>17 NORTH POPLAR MINERAL BENCH</t>
  </si>
  <si>
    <t>18 POPLAR</t>
  </si>
  <si>
    <t>22 EAST &amp; NE WOLF POINT RURAL</t>
  </si>
  <si>
    <t>24 WOLF POINT SOUTHSIDE</t>
  </si>
  <si>
    <t xml:space="preserve">26 WOLF POINT NORTHSIDE </t>
  </si>
  <si>
    <t>27 WEST WOLF POINT RURAL</t>
  </si>
  <si>
    <t xml:space="preserve">28 NORTH WOLF POINT RURAL (VICTORY) </t>
  </si>
  <si>
    <t>2026 Primary Election Reconciliation Report - Rosebud County</t>
  </si>
  <si>
    <t>2026 Primary Election Reconciliation Report - Sanders County</t>
  </si>
  <si>
    <t>1-NOXON</t>
  </si>
  <si>
    <t>2-TROUT CREEK</t>
  </si>
  <si>
    <t>3-T FALLS W</t>
  </si>
  <si>
    <t>4-T FALLS E</t>
  </si>
  <si>
    <t>5-PLAINS W</t>
  </si>
  <si>
    <t>6-PLAINS S</t>
  </si>
  <si>
    <t>7-PLAINS E</t>
  </si>
  <si>
    <t>8-HOT SPRINGS</t>
  </si>
  <si>
    <t>9-DIXON</t>
  </si>
  <si>
    <t>2026 Primary Election Reconciliation Report - Sheridan County</t>
  </si>
  <si>
    <t>1 WESTBY</t>
  </si>
  <si>
    <t>2 MEDICINE LAKE</t>
  </si>
  <si>
    <t>3 PLENTYWOOD WEST</t>
  </si>
  <si>
    <t>4 PLENTYWOOD EAST</t>
  </si>
  <si>
    <t>5 PLENTYWOOD RURAL WEST</t>
  </si>
  <si>
    <t>6 PLENTYWOOD RURAL EAST</t>
  </si>
  <si>
    <t>2026 Primary Election Reconciliation Report - Silver Bow County</t>
  </si>
  <si>
    <t>PREC_1.1</t>
  </si>
  <si>
    <t>PREC_2.1</t>
  </si>
  <si>
    <t>PREC_2.2</t>
  </si>
  <si>
    <t>PREC_3.1</t>
  </si>
  <si>
    <t>PREC_3.2</t>
  </si>
  <si>
    <t>PREC_4.1</t>
  </si>
  <si>
    <t>PREC_4.2</t>
  </si>
  <si>
    <t>PREC_5.1</t>
  </si>
  <si>
    <t>PREC_5.2</t>
  </si>
  <si>
    <t>PREC_5.3</t>
  </si>
  <si>
    <t>PREC_5.4</t>
  </si>
  <si>
    <t>PREC_6.1</t>
  </si>
  <si>
    <t>PREC_6.2</t>
  </si>
  <si>
    <t>PREC_7.1</t>
  </si>
  <si>
    <t>PREC_8.1</t>
  </si>
  <si>
    <t>PREC_8.2</t>
  </si>
  <si>
    <t>PREC_9.1</t>
  </si>
  <si>
    <t>PREC_9.2</t>
  </si>
  <si>
    <t>PREC_9.3</t>
  </si>
  <si>
    <t>PREC_10.1</t>
  </si>
  <si>
    <t>PREC_10.2</t>
  </si>
  <si>
    <t>PREC_11.2</t>
  </si>
  <si>
    <t>PREC_11.4</t>
  </si>
  <si>
    <t>PREC_12.1</t>
  </si>
  <si>
    <t>PREC_12.10N</t>
  </si>
  <si>
    <t>PREC_12.10S</t>
  </si>
  <si>
    <t>PREC_12.2</t>
  </si>
  <si>
    <t>PREC_12.3</t>
  </si>
  <si>
    <t>PREC_12.4</t>
  </si>
  <si>
    <t>PREC_12.5</t>
  </si>
  <si>
    <t>PREC_12.6</t>
  </si>
  <si>
    <t>2026 Primary Election Reconciliation Report - Stillwater County</t>
  </si>
  <si>
    <t>COLUMBUS RURAL PRECINCT 1</t>
  </si>
  <si>
    <t>PARK CITY PRECINCT 2</t>
  </si>
  <si>
    <t>COLUMBUS CITY PCT 3</t>
  </si>
  <si>
    <t>REED POINT PRECINCT 4</t>
  </si>
  <si>
    <t>MOLT PRECINCT 7</t>
  </si>
  <si>
    <t>RAPELJE PRECINCT 9</t>
  </si>
  <si>
    <t>NYE PRECINCT 10</t>
  </si>
  <si>
    <t>FISHTAIL PRECINCT 11</t>
  </si>
  <si>
    <t>ABSAROKEE PRECINCT 13</t>
  </si>
  <si>
    <t>2026 Primary Election Reconciliation Report - Sweet Grass County</t>
  </si>
  <si>
    <t>2026 Primary Election Reconciliation Report - Teton County</t>
  </si>
  <si>
    <t>2026 Primary Election Reconciliation Report - Toole County</t>
  </si>
  <si>
    <t>DEVON-GALATA</t>
  </si>
  <si>
    <t>KEVIN</t>
  </si>
  <si>
    <t>SHELBY CITY</t>
  </si>
  <si>
    <t>SHELBY RURAL</t>
  </si>
  <si>
    <t>SUNBURST</t>
  </si>
  <si>
    <t>2026 Primary Election Reconciliation Report - Treasure County</t>
  </si>
  <si>
    <t>Precinct 1</t>
  </si>
  <si>
    <t>2026 Primary Election Reconciliation Report - Valley County</t>
  </si>
  <si>
    <t>2026 Primary Election Reconciliation Report - Wheatland County</t>
  </si>
  <si>
    <t>2026 Primary Election Reconciliation Report - Wibaux County</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</si>
  <si>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</si>
  <si>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</si>
  <si>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</si>
  <si>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</si>
  <si>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</si>
  <si>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</si>
  <si>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</si>
  <si>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</si>
  <si>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</si>
  <si>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</si>
  <si>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</si>
  <si>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</si>
  <si>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</si>
  <si>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</si>
  <si>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</si>
  <si>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</si>
  <si>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</si>
  <si>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</si>
  <si>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</si>
  <si>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</si>
  <si>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</si>
  <si>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</si>
  <si>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</si>
  <si>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</si>
  <si>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</si>
  <si>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</si>
  <si>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</si>
  <si>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</si>
  <si>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</si>
  <si>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</si>
  <si>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</si>
  <si>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</si>
  <si>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</si>
  <si>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</si>
  <si>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</si>
  <si>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</si>
  <si>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</si>
  <si>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</si>
  <si>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</si>
  <si>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</si>
  <si>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</si>
  <si>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</si>
  <si>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</si>
  <si>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</si>
  <si>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</si>
  <si>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</si>
  <si>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</si>
  <si>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</si>
  <si>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</si>
  <si>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</si>
  <si>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</si>
  <si>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</si>
  <si>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</si>
  <si>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</si>
  <si>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</si>
  <si>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</si>
  <si>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</si>
  <si>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</si>
  <si>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</si>
  <si>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2026 Primary Election Reconciliation Report - Yellowstone County</t>
  </si>
  <si>
    <t>2026 Primary Election Reconciliation Report - Beaverhead County</t>
  </si>
  <si>
    <t>Reconciled</t>
  </si>
  <si>
    <t>Y/N?</t>
  </si>
  <si>
    <t>Comments / Explanations</t>
  </si>
  <si>
    <t xml:space="preserve">List of County Precincts. </t>
  </si>
  <si>
    <t>Column</t>
  </si>
  <si>
    <t>Sub Category</t>
  </si>
  <si>
    <t>Explanation</t>
  </si>
  <si>
    <t>Active and inactive voters for the election.  This calculation is made at 5:00 pm on the Monday after the election, after Provisional and remaining ballots have been counted.</t>
  </si>
  <si>
    <t>Total of all active and inactive voters for the election.</t>
  </si>
  <si>
    <t>Ballot Issued</t>
  </si>
  <si>
    <t>The number of all ballots issued at a polling place for the election</t>
  </si>
  <si>
    <t>UOCAVA (included in Absentee Totals)</t>
  </si>
  <si>
    <t>UOCAVA (Included in Absentee Totals)</t>
  </si>
  <si>
    <t>Total Rejected - No Voter Credit Assigned</t>
  </si>
  <si>
    <t>Rejected by Prep Team - Post Voter Credit</t>
  </si>
  <si>
    <t>Total Ballots Accepted - sent to count</t>
  </si>
  <si>
    <t>Total Ballots Voided</t>
  </si>
  <si>
    <t>Subtotal of Counted Ballots</t>
  </si>
  <si>
    <t xml:space="preserve">Note any variance and / or discrepancies </t>
  </si>
  <si>
    <t>Column Explanation / Instructions</t>
  </si>
  <si>
    <t xml:space="preserve">The number of all absentee ballots issued for the election including replacement ballots. This includes the total number of UOCAVA ballots issued. </t>
  </si>
  <si>
    <t xml:space="preserve">The number of all provisional ballots issued for the election.  This does NOT include the unresolved absentee ballots handled like provisional ballots per 13-13-245(3) MCA </t>
  </si>
  <si>
    <t>The number of all ballots issued to a UOCAVA voter.  This total is included in the Absentee total</t>
  </si>
  <si>
    <t xml:space="preserve">The number of all ballots that were accepted to be counted.  </t>
  </si>
  <si>
    <t xml:space="preserve">The number of ballots accepted for counting at a polling place.  This does NOT include absentee ballots dropped off at the polling place or Provisional ballots issued at the polling place. </t>
  </si>
  <si>
    <t xml:space="preserve">The number of UOCAVA ballots accepted.  This number will be included in the Absentee ballot accepted total. </t>
  </si>
  <si>
    <t>Total of Poll, Absentee, and Provisional ballots issued</t>
  </si>
  <si>
    <t xml:space="preserve">This is the number of all ballots issued for the election including ballots later voided ballots. </t>
  </si>
  <si>
    <t xml:space="preserve">The number of Provisional ballots that were resolved and accepted for counting. This does NOT include the unresolved absentee ballots handled like provisional ballots per 13-13-245(3) MCA </t>
  </si>
  <si>
    <t>Total number of Rejected ballots for any reason</t>
  </si>
  <si>
    <t>Total number of polling place ballots rejected for any reason.</t>
  </si>
  <si>
    <t xml:space="preserve">Total number of Provisional ballots rejected.  This does NOT include the rejected absentee ballots handled like provisional ballots per 13-13-245(3) MCA </t>
  </si>
  <si>
    <t xml:space="preserve">Total number of UOCAVA rejected.  This number is included in the Absentee rejected Total. </t>
  </si>
  <si>
    <t>Total number of Absentee ballots rejected for any reason. This includes the total of number of UOCAVA ballots rejected</t>
  </si>
  <si>
    <t>This is the total of Poll, the two absentee categories, and provisional.</t>
  </si>
  <si>
    <t>Total ballots rejected before absentee preparation is performed.</t>
  </si>
  <si>
    <t>Additional ballots rejected after absentee preparation is completed.  Examples - No ballot or multiple ballots in the secrecy envelope</t>
  </si>
  <si>
    <t xml:space="preserve">Total of ballots voided for any reason.  Example - issued absentee ballot is voided because a replacement ballot was requested. </t>
  </si>
  <si>
    <t xml:space="preserve">Total number of ballots counted </t>
  </si>
  <si>
    <t>Total number of polling place ballots counted</t>
  </si>
  <si>
    <t xml:space="preserve">Total number of absentee ballots counted. This will include UOCAVA ballots and resolved absentee ballots handled as provisional ballots. </t>
  </si>
  <si>
    <t xml:space="preserve">This is the number of Provisional ballots that were resolved and able to be counted.  This does NOT include the absentee ballots that were resolved after 8:00 pm on election day and handle as a provisional ballot. </t>
  </si>
  <si>
    <t>Subtotal of counted ballots</t>
  </si>
  <si>
    <t>This is the total of counted poll, absentee, and provisional ballots</t>
  </si>
  <si>
    <t>Total ballots counted - entered from tabulator / hand count report</t>
  </si>
  <si>
    <t>Total of UOCAVA ballots counted.  This number is included in the total number of absentee ballots counted.</t>
  </si>
  <si>
    <t>Test deck ballots totals.  This area does not apply to counties that hand-count ballots and therefore do not test a tabulator.</t>
  </si>
  <si>
    <t xml:space="preserve">Total Printed </t>
  </si>
  <si>
    <t>Total ballots printed for testing</t>
  </si>
  <si>
    <t>Total ballots used for testing</t>
  </si>
  <si>
    <t xml:space="preserve">Total ballots counted during public test. </t>
  </si>
  <si>
    <t xml:space="preserve">Y/N ? </t>
  </si>
  <si>
    <t xml:space="preserve">Indication that the numbers reported were able to be reconciled and any found differences can be explained. </t>
  </si>
  <si>
    <t xml:space="preserve">Uses by counties to explain any differences or anomalies in the reported data. </t>
  </si>
  <si>
    <t>PREC 01</t>
  </si>
  <si>
    <t>PREC 02</t>
  </si>
  <si>
    <t>PREC 03</t>
  </si>
  <si>
    <t>PREC 04</t>
  </si>
  <si>
    <t>PREC 05</t>
  </si>
  <si>
    <t>PREC 06</t>
  </si>
  <si>
    <t>PREC 07</t>
  </si>
  <si>
    <t>PREC 08</t>
  </si>
  <si>
    <t>PREC 09</t>
  </si>
  <si>
    <t>PREC 19</t>
  </si>
  <si>
    <t>PREC 20</t>
  </si>
  <si>
    <t>PREC 21</t>
  </si>
  <si>
    <t>PREC 23</t>
  </si>
  <si>
    <t>FRONT 100 A</t>
  </si>
  <si>
    <t>FRONT 100 B</t>
  </si>
  <si>
    <t>FRONT 98</t>
  </si>
  <si>
    <t>FRONT 99</t>
  </si>
  <si>
    <t>MCPS ADMIN 96 C</t>
  </si>
  <si>
    <t>ORCHARD 97 A</t>
  </si>
  <si>
    <t>ORCHARD 97 B</t>
  </si>
  <si>
    <t>Federal Primary 2026</t>
  </si>
  <si>
    <t xml:space="preserve">Absentee </t>
  </si>
  <si>
    <t xml:space="preserve">Absentee accepted </t>
  </si>
  <si>
    <t xml:space="preserve">The number of absentee ballots accepted for the election.   This number does include the number of accepted UOCAVA ballots for the same timeframe. </t>
  </si>
  <si>
    <t>1 ballot long in PP ballot box/voter may have deposited two ballots in the "voted" ballot sleeve when depositing into the ballot box.</t>
  </si>
  <si>
    <t>Yes</t>
  </si>
  <si>
    <t xml:space="preserve">Note significant  variance and / or discrepancies </t>
  </si>
  <si>
    <t xml:space="preserve">Used by county to indicate that they were able to reconcile the results reported on the row. </t>
  </si>
  <si>
    <t>Y</t>
  </si>
  <si>
    <t>N</t>
  </si>
  <si>
    <t xml:space="preserve">Upon inspection of the pollbook and register, it was identified that there were five extra ballots in the voted ballot box versus the actual number of ballots issued.  It is possible that voters deposited multiple party ballots into the voted ballot box without the judge realizing.  We are unable to determine which ballots were the intended party ballot to be voted on; the ballots were counted and processed accordingly.  None of the races are affected by a potential five-vote difference. </t>
  </si>
  <si>
    <t>Yes*</t>
  </si>
  <si>
    <t>5 people voted two ballots.</t>
  </si>
  <si>
    <t>Off by 2 people who voted provisionally in Precinct 25, 4 people voted 3 ballots</t>
  </si>
  <si>
    <t>3 people voted two ballots.</t>
  </si>
  <si>
    <t>All voters at the polls received all three ballots and voted them, and we had 8 voters not logged in register who voted 3 ballots and had one voter who voted two ballots.</t>
  </si>
  <si>
    <t>2 People voted three ballots.</t>
  </si>
  <si>
    <t>2 Provisional voters had polling place credit had to remove. 3 people double voted, 1 person voted all three ballots.</t>
  </si>
  <si>
    <t>6 people triple voted.</t>
  </si>
  <si>
    <t>5 People voted two ballots.</t>
  </si>
  <si>
    <t>3 people voted all three ballots , and one absentee counted as poll vote.</t>
  </si>
  <si>
    <t>4 Provisionals issued for non precinct voters, 3 absentees opened and run through machine given poll credit not absentee credit.</t>
  </si>
  <si>
    <t>1 person voted three ballots.</t>
  </si>
  <si>
    <t>1 Extra ballot cast at polls.</t>
  </si>
  <si>
    <t>1 Person voted two ballots.</t>
  </si>
  <si>
    <t xml:space="preserve"> </t>
  </si>
  <si>
    <t>4 People voted all three ballots.</t>
  </si>
  <si>
    <t>1 Voter cast ballot into box but was not a registered voter.</t>
  </si>
  <si>
    <t>3 People voted two ballots.</t>
  </si>
  <si>
    <t>NO VARIANCE NO DISCREPANCIES</t>
  </si>
  <si>
    <t>restock error, no races would be affected</t>
  </si>
  <si>
    <t>restock error, no races would be affected. Difference in accepted and counted is due to prep team confusion</t>
  </si>
  <si>
    <t>Difference in accepted and counted is due to prep team confusion</t>
  </si>
  <si>
    <t>Admin error/grab wrong precinct (one short)</t>
  </si>
  <si>
    <t>Admin error/grab wrong precinct (one long)</t>
  </si>
  <si>
    <t xml:space="preserve">One voter voted an extra party ballot at the polls, and it got put into the voted ballots box. The stubs reconciled to 26 issued ballot sets, the poll book and register tally 26 voters, but there were 27 ballots in the voted box. </t>
  </si>
  <si>
    <t xml:space="preserve">This is the total number of ballots prepared for counting on election day and also for ballots counted after 3:00 pm on the Monday after the election.  This is nominally the number of accepted ballots minus the ballots rejected by the prep team and rejected at the polling place. </t>
  </si>
  <si>
    <t>This column is the number of total counted ballots as shown on the tabulator(s) reports and/or hand count reports.  This should match the "subtotal of counted ballots" column</t>
  </si>
  <si>
    <t>YES</t>
  </si>
  <si>
    <t>y</t>
  </si>
  <si>
    <t>4 ballots</t>
  </si>
  <si>
    <t>9 ballots</t>
  </si>
  <si>
    <t>3 ballots</t>
  </si>
  <si>
    <t>2 ballots</t>
  </si>
  <si>
    <t>yes</t>
  </si>
  <si>
    <t>We were off 1 ballot in PR2 on election night .  We showed they should have counted 242 absentee ballots, the tabulator showed 242 counted, they  had 241 ballots in the absentee bag. That is how many ballots that were in the bag and counted during the Post Election Audit.  I believe a ballot got put into another bag when sealed.</t>
  </si>
  <si>
    <t>used a basic test deck in testing and public test</t>
  </si>
  <si>
    <t>used additional ballots in testing</t>
  </si>
  <si>
    <t>absentee ballots accepted at polls-given credit through register not as an absentee ballot in the computer. Computer shows 281 absentee counted</t>
  </si>
  <si>
    <t>No</t>
  </si>
  <si>
    <t>Missing 1 Ballot from Issued at Polls-Assumed to be dropped in wrong box.</t>
  </si>
  <si>
    <t>1 Add'l Ballot Counted then Accepted in Absentee-Counting Board Reject Error</t>
  </si>
  <si>
    <t xml:space="preserve">Ballots rejected by Prep Team - post voter credit: 20                Due to more than 1 voted ballot in secrecy envelope.                                                           Ballots voided 13:                                                                                                               7: Void/reissue - voter request                                                                         1: Deceased                                                                                                         5: Pulled by another county prior to Election Day                                               </t>
  </si>
  <si>
    <t>-</t>
  </si>
  <si>
    <t>Landowner ballots are tracked outside of ElectMT but included in the overall count of ballots cast.</t>
  </si>
  <si>
    <t>Absentee prep missed rejecting one secrecey that contained one extra ballot in a batch of 24 - could not determine which ballot / secrecy contained both ballots therefore both were sent to count leaving a +1 ballot counted.</t>
  </si>
  <si>
    <t>EJ Explanitory  Statement: 2 more ballots than voter credit because 2 voters voted 2 party ballots and deposited them in the ballot box.</t>
  </si>
  <si>
    <t>EJ Explanitory  Statement: 1 more ballot than voter credit because 1 voter voted 2 party ballots and deposited them in the ballot box.</t>
  </si>
  <si>
    <t xml:space="preserve">PCT07 SMFD - LANDOWNER BALLOTS </t>
  </si>
  <si>
    <t>66D found in 57C at count &amp; 67C found in 57C at count &amp; 57C Found in 66D at count &amp; (+1)source unkonwn</t>
  </si>
  <si>
    <t>59B found in 59C at opening &amp; 59C found in 59B at count</t>
  </si>
  <si>
    <t>59B found in 59C at opening &amp; 59C found in 59B at count &amp; (-1)source unknown</t>
  </si>
  <si>
    <t>(+1)ballot found during count source unknown</t>
  </si>
  <si>
    <t>62D found in 60B at count &amp; 60B found in 62D at opening</t>
  </si>
  <si>
    <t>60E found in 62A at count</t>
  </si>
  <si>
    <t>66D Found in 61B at count &amp; 61B found in 66D at count</t>
  </si>
  <si>
    <t>67B found in 62B at count</t>
  </si>
  <si>
    <t>62D found in 60B at count &amp; 60B found in 62D at opening &amp; (+1)ballot found at opening source unknown</t>
  </si>
  <si>
    <t>65D found in 64D at count</t>
  </si>
  <si>
    <t>(+1)ballot found at opening source unknown &amp; (+1)ballot found at opening source unknown</t>
  </si>
  <si>
    <t>66D found in 65D at opening &amp; 65D found in 64D at count</t>
  </si>
  <si>
    <t>(-1)ballot at count</t>
  </si>
  <si>
    <t>66D found in 65D at opening &amp; 66D found in 57C at count &amp; 57C Found in 66D at count &amp; 61B found in 66D at count</t>
  </si>
  <si>
    <t>Poll judges short 1 ballot at closing	&amp; (+2) ballots at opening source unknown</t>
  </si>
  <si>
    <t>67C found in 57C at count</t>
  </si>
  <si>
    <t>(+1) source unkown</t>
  </si>
  <si>
    <t>68B found in 68C at count &amp; (-1)source unkown</t>
  </si>
  <si>
    <t>68B found in 68C at count &amp; (+1)ballot at count</t>
  </si>
  <si>
    <t>Poll judges noted 2 unvoted party ballots placed in ballot box in error</t>
  </si>
  <si>
    <t xml:space="preserve">4 election day voters were issued regular ballots instead of provisional ballots. </t>
  </si>
  <si>
    <t xml:space="preserve">Y </t>
  </si>
  <si>
    <t>2 Voters Voted all three ballots</t>
  </si>
  <si>
    <t>3 Voters Voted all three ballots</t>
  </si>
  <si>
    <t>All Ballots go to count we do not have a prep team.</t>
  </si>
  <si>
    <t xml:space="preserve">comment attached </t>
  </si>
  <si>
    <t>*no ballots were printed specifically for testing, 
absentee and polling place ballots were pulled from 
from the bottom of each party in ea. Prec. For testing
not all were used.</t>
  </si>
  <si>
    <t>many absentees were rejected due to multiple party
ballots being returned</t>
  </si>
  <si>
    <t>29 ballots issued in pollbook 31 ballots returned to be counted</t>
  </si>
  <si>
    <t>59 ballots issued in pollbook 60 ballots returned to be counted</t>
  </si>
  <si>
    <t>2 over in CC -should have been rejected for 3 voted ballots</t>
  </si>
  <si>
    <t xml:space="preserve">All precincts - Rejected Ballots include:  secrecy envelope(s) containing more than 1 voted ballot, secrecy envelope(s) containing only non-voted multiple ballots, secrecy or affirmation envelope(s) were empty, secrecy envelope(s) did not contain a ballot for current election, or the ballot had identifying marks.     </t>
  </si>
  <si>
    <t>Precinct 17-1 Poll voter placed all 3 voted party ballots in voted ballot box instead of returning ballots to election judge to deposit ballots in voted &amp; non-voted ballot boxes.</t>
  </si>
  <si>
    <t xml:space="preserve">Precinct 20 (&amp; Precinct 6)-In each precinct a poll voter placed voted &amp; non-voted party ballots in unvoted ballot box, instead of returning ballots to election judge to deposit ballots in voted &amp; non-voted ballot boxes.  This led to each poll voter's ballot being not counted and classified as rejected. </t>
  </si>
  <si>
    <t xml:space="preserve">All Precincts-Test Ballots "Used for Testing" includes all counted and resolution board ballots from test deck. </t>
  </si>
  <si>
    <t>All Precincts-difference in Test Ballots "Counted" and Test Ballots Used for Testing equal the test deck ballots that need to be reviewed by a resolution board.</t>
  </si>
  <si>
    <t>Precinct 6-Refer to note under Precinct 20.</t>
  </si>
  <si>
    <t>Precinct 8 voter received a Precinct 9 ballot.</t>
  </si>
  <si>
    <t>Off by 2 ballots-poll voter Precinct 17-see note above</t>
  </si>
  <si>
    <t xml:space="preserve">Some absentee ballots were rejected by Prep Team due to multiple party ballots being voted. </t>
  </si>
  <si>
    <t>*</t>
  </si>
  <si>
    <t>**</t>
  </si>
  <si>
    <t>* (all precincts) Rejected by Prep Team was not kept track in a reliable method</t>
  </si>
  <si>
    <t>** (all precincts) Poll and Absentee ballots were not separated when ballots were retabulated after tabulatator roller were repaired. Ballot separation between the two got mixed.</t>
  </si>
  <si>
    <t>think the provisional was also added to absentee count</t>
  </si>
  <si>
    <t>think one person put all three ballots in voted ballot box</t>
  </si>
  <si>
    <t>possible one pulled at early prep but forgot to write down</t>
  </si>
  <si>
    <t>know one unvoted ballot got put in w/voted ballots</t>
  </si>
  <si>
    <t>none</t>
  </si>
  <si>
    <t>two more counted than tracked</t>
  </si>
  <si>
    <t>one more counted than tracked</t>
  </si>
  <si>
    <t>three fewer counted than tracked</t>
  </si>
  <si>
    <t>Some rejected bsllots were missed from ballot tracking</t>
  </si>
  <si>
    <t>One ballot was missed from ballot tracking</t>
  </si>
  <si>
    <t>one fewer counted than tracked</t>
  </si>
  <si>
    <t>four fewer counted than tracked</t>
  </si>
  <si>
    <t>three more counted than tracked</t>
  </si>
  <si>
    <t>two fewer counted than tracked</t>
  </si>
  <si>
    <t xml:space="preserve">Provisional ballots were counted with the resolved rejected ballots on the Monday following the election. This accounts for the discrepency on the Provisional Counted Column. There is an overall discrepancy of 28 ballots fewer counted than tracked. This cannot inpact the outcome of any election. </t>
  </si>
  <si>
    <t>*The number of ballots rejected by the prep team was not tracked using a reliable method. Additional training will be provided on how to better track rejected ballots.</t>
  </si>
  <si>
    <t>Election Reconciliation Report (13-15-113 MCA)</t>
  </si>
  <si>
    <t>Prov ballot issued for wrong precinct</t>
  </si>
  <si>
    <t>1 ballot needs to be counted at canvass</t>
  </si>
  <si>
    <t xml:space="preserve">absentee ballot was left in processing box </t>
  </si>
  <si>
    <t xml:space="preserve">PRECINCT 10 </t>
  </si>
  <si>
    <t>Voter voted 3 ballots and left before judge could resolve, but still got voter credit</t>
  </si>
  <si>
    <t>NA</t>
  </si>
  <si>
    <t>There was one voided ballot at precinct</t>
  </si>
  <si>
    <t>+1:  Pct 8 voter cast Pct 7 ballot</t>
  </si>
  <si>
    <t>-1:  Pct 8 voter cast Pct 7 ballot</t>
  </si>
  <si>
    <t>+1:  Failed to reject secrecy envelope containing 2 voted ballots</t>
  </si>
  <si>
    <t>+1:  Rejected ballot inadvertently placed with ballots to count</t>
  </si>
  <si>
    <t>n</t>
  </si>
  <si>
    <t xml:space="preserve">109 absentees were counted instead of 108, </t>
  </si>
  <si>
    <t>two absentees were accepted and processed</t>
  </si>
  <si>
    <t>Additional training will be completed.</t>
  </si>
  <si>
    <t>This did not affect any race outcome.</t>
  </si>
  <si>
    <t>3 Ballots voided by Absentee Board after being accepted-multiple ballots returned=Difference of accepted/counted ballots.</t>
  </si>
  <si>
    <t>7 Ballots voided by Absentee Board after being accepted-multiple ballots returned=Difference of accepted/counted ballots.</t>
  </si>
  <si>
    <t>10 Ballots voided by Absentee Board after being accepted-multiple ballots returned=Difference of accepted/counted ballots.</t>
  </si>
  <si>
    <t>8 Ballots voided by Absentee Board after being accepted-multiple ballots returned=Difference of accepted/counted ballots.</t>
  </si>
  <si>
    <t>2 Ballots voided by Absentee Board after being accepted-multiple ballots returned=Difference of accepted/counted ballots.</t>
  </si>
  <si>
    <t xml:space="preserve">4 Resolution ballots in poll results. </t>
  </si>
  <si>
    <t>One blank ballot in poll ballots (119 +1 blank)</t>
  </si>
  <si>
    <t>1 Resolution and 1 Provisional in poll results</t>
  </si>
  <si>
    <t>1 Resolution in poll results</t>
  </si>
  <si>
    <t>One blank ballot in poll ballots (9 + 2 blank)</t>
  </si>
  <si>
    <t>2 Resolution ballots in poll results</t>
  </si>
  <si>
    <t>A voter voted 2 ballots and put them + 1 blank in voted box.</t>
  </si>
  <si>
    <t>1 Abs Resolution ballot in poll results. Two blank (75 +2)</t>
  </si>
  <si>
    <t>1 Abs Resolution ballot in poll results.</t>
  </si>
  <si>
    <t>5 Abs Resolution ballots in poll results</t>
  </si>
  <si>
    <t>1 Abs Resolution ballot in poll results</t>
  </si>
  <si>
    <t>1 Abs Resolution ballot. One blank (135 +2)</t>
  </si>
  <si>
    <t>A voter voted all 3 ballots and put them in voted box.</t>
  </si>
  <si>
    <t>1 Abs Resolution ballot in poll results. Five blank ballots (119 +5)</t>
  </si>
  <si>
    <t xml:space="preserve">1 ballot from an overvote was counted </t>
  </si>
  <si>
    <t>Of the 34 ballots rejected by the prep team, 33 were</t>
  </si>
  <si>
    <t>for marking more than one ballot and 1 was for</t>
  </si>
  <si>
    <t>signing the ballot</t>
  </si>
  <si>
    <t>Of the 13 absentee ballots rejected, 10 were for</t>
  </si>
  <si>
    <t>being late, 2 for no birth year and 1 for no signature</t>
  </si>
  <si>
    <t>NO</t>
  </si>
  <si>
    <t>There are 4 more  ballots counted than issued at the polling place.  The judges indicated that voters had put their unvoted ballots in the voted ballot box. Judges have been instructed to put the ballots in the boxes for the voter.</t>
  </si>
  <si>
    <t>Prep Team voided 4 because all party ballots were voted.</t>
  </si>
  <si>
    <t>Wrong Ballot Style Issued 4-10</t>
  </si>
  <si>
    <t>1 prov was submitted and counted with ballots (no voter credit assigned)</t>
  </si>
  <si>
    <t>1 ballot marked rejected, should have been accepted (no voter credit assigned)</t>
  </si>
  <si>
    <t>wrong ballot style issued 32-33</t>
  </si>
  <si>
    <t>Wrong ballot Style issued 9 - 34</t>
  </si>
  <si>
    <t>wrong ballot style issued prov  54 - 55</t>
  </si>
  <si>
    <t>Poll and Absentee ballots were not separated when counted</t>
  </si>
  <si>
    <t>Count of voters with registration updates on election day including newly registered voters and voters transferring counties or precincts.</t>
  </si>
  <si>
    <t>County reported unvoted primary ballots in voted ballot boxes. See county tab</t>
  </si>
  <si>
    <t>Count of ballots rejected when opening secrecy envelopes and count of ballot by type was not reported.  See county tab.</t>
  </si>
  <si>
    <t xml:space="preserve">Count of ballot by type not reported.  See county tab. </t>
  </si>
  <si>
    <t>Count of ballots rejected when opening secrecy envelopes not fully reported. See county tab.</t>
  </si>
  <si>
    <t>Possible 10 vote difference in votes cast subtotals for Precinct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</si>
</sst>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23" x14ac:knownFonts="1">
    <font>
      <sz val="11"/>
      <color theme="1"/>
      <name val="Aptos Narrow"/>
      <family val="2"/>
      <scheme val="minor"/>
    </font>
    <font>
      <b/>
      <sz val="11"/>
      <color theme="1"/>
      <name val="Aptos Narrow"/>
      <family val="2"/>
      <scheme val="minor"/>
    </font>
    <font>
      <b/>
      <sz val="14"/>
      <color theme="1"/>
      <name val="Aptos Narrow"/>
      <family val="2"/>
      <scheme val="minor"/>
    </font>
    <font>
      <b/>
      <sz val="18"/>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sz val="11"/>
      <color theme="0"/>
      <name val="Aptos Narrow"/>
      <family val="2"/>
      <scheme val="minor"/>
    </font>
    <font>
      <b/>
      <u/>
      <sz val="11"/>
      <color theme="1"/>
      <name val="Aptos Narrow"/>
      <family val="2"/>
      <scheme val="minor"/>
    </font>
    <font>
      <b/>
      <i/>
      <sz val="11"/>
      <color theme="1"/>
      <name val="Aptos Narrow"/>
      <family val="2"/>
      <scheme val="minor"/>
    </font>
    <font>
      <b/>
      <sz val="2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4">
    <border>
      <left/>
      <right/>
      <top/>
      <bottom/>
      <diagonal/>
    </border>
    <border>
      <left/>
      <right/>
      <top style="thin">
        <color indexed="64"/>
      </top>
      <bottom style="double">
        <color indexed="64"/>
      </bottom>
      <diagonal/>
    </border>
    <border>
      <left style="medium">
        <color indexed="64"/>
      </left>
      <right/>
      <top style="medium">
        <color indexed="64"/>
      </top>
      <bottom style="medium">
        <color indexed="64"/>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double">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double">
        <color indexed="64"/>
      </top>
      <bottom/>
      <diagonal/>
    </border>
    <border>
      <left style="medium">
        <color indexed="64"/>
      </left>
      <right style="medium">
        <color indexed="64"/>
      </right>
      <top style="double">
        <color indexed="64"/>
      </top>
      <bottom/>
      <diagonal/>
    </border>
    <border>
      <left/>
      <right style="medium">
        <color indexed="64"/>
      </right>
      <top style="double">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medium">
        <color indexed="64"/>
      </top>
      <bottom style="double">
        <color indexed="64"/>
      </bottom>
      <diagonal/>
    </border>
    <border>
      <left style="thin">
        <color indexed="64"/>
      </left>
      <right/>
      <top style="medium">
        <color indexed="64"/>
      </top>
      <bottom style="medium">
        <color indexed="64"/>
      </bottom>
      <diagonal/>
    </border>
    <border>
      <left style="thick">
        <color indexed="64"/>
      </left>
      <right/>
      <top style="thick">
        <color indexed="64"/>
      </top>
      <bottom style="thick">
        <color indexed="64"/>
      </bottom>
      <diagonal/>
    </border>
    <border>
      <left/>
      <right style="medium">
        <color auto="1"/>
      </right>
      <top style="medium">
        <color auto="1"/>
      </top>
      <bottom/>
      <diagonal/>
    </border>
    <border>
      <left/>
      <right style="medium">
        <color auto="1"/>
      </right>
      <top/>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auto="1"/>
      </right>
      <top/>
      <bottom style="double">
        <color indexed="64"/>
      </bottom>
      <diagonal/>
    </border>
    <border>
      <left style="thin">
        <color indexed="64"/>
      </left>
      <right/>
      <top/>
      <bottom style="double">
        <color indexed="64"/>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double">
        <color indexed="64"/>
      </bottom>
      <diagonal/>
    </border>
    <border>
      <left style="medium">
        <color indexed="64"/>
      </left>
      <right style="medium">
        <color auto="1"/>
      </right>
      <top style="medium">
        <color indexed="64"/>
      </top>
      <bottom style="double">
        <color indexed="64"/>
      </bottom>
      <diagonal/>
    </border>
    <border>
      <left style="medium">
        <color indexed="64"/>
      </left>
      <right/>
      <top style="medium">
        <color indexed="64"/>
      </top>
      <bottom style="double">
        <color indexed="64"/>
      </bottom>
      <diagonal/>
    </border>
    <border>
      <left style="medium">
        <color indexed="64"/>
      </left>
      <right/>
      <top style="double">
        <color indexed="64"/>
      </top>
      <bottom/>
      <diagonal/>
    </border>
    <border>
      <left style="medium">
        <color indexed="64"/>
      </left>
      <right/>
      <top/>
      <bottom/>
      <diagonal/>
    </border>
    <border>
      <left style="medium">
        <color indexed="64"/>
      </left>
      <right style="medium">
        <color indexed="64"/>
      </right>
      <top style="thick">
        <color indexed="64"/>
      </top>
      <bottom style="thick">
        <color indexed="64"/>
      </bottom>
      <diagonal/>
    </border>
    <border>
      <left style="medium">
        <color indexed="64"/>
      </left>
      <right style="thin">
        <color indexed="64"/>
      </right>
      <top style="thick">
        <color indexed="64"/>
      </top>
      <bottom style="thick">
        <color indexed="64"/>
      </bottom>
      <diagonal/>
    </border>
    <border>
      <left style="thin">
        <color indexed="64"/>
      </left>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medium">
        <color indexed="64"/>
      </right>
      <top style="thick">
        <color indexed="64"/>
      </top>
      <bottom style="thick">
        <color indexed="64"/>
      </bottom>
      <diagonal/>
    </border>
    <border>
      <left/>
      <right style="thin">
        <color indexed="64"/>
      </right>
      <top style="thick">
        <color indexed="64"/>
      </top>
      <bottom style="thick">
        <color indexed="64"/>
      </bottom>
      <diagonal/>
    </border>
    <border>
      <left style="medium">
        <color indexed="64"/>
      </left>
      <right/>
      <top style="thick">
        <color indexed="64"/>
      </top>
      <bottom style="thick">
        <color indexed="64"/>
      </bottom>
      <diagonal/>
    </border>
    <border>
      <left/>
      <right style="medium">
        <color indexed="64"/>
      </right>
      <top style="thick">
        <color indexed="64"/>
      </top>
      <bottom style="thick">
        <color indexed="64"/>
      </bottom>
      <diagonal/>
    </border>
  </borders>
  <cellStyleXfs count="43">
    <xf numFmtId="0" fontId="0" fillId="0" borderId="0"/>
    <xf numFmtId="43" fontId="4" fillId="0" borderId="0" applyFont="0" applyFill="0" applyBorder="0" applyAlignment="0" applyProtection="0"/>
    <xf numFmtId="0" fontId="5" fillId="0" borderId="0" applyNumberFormat="0" applyFill="0" applyBorder="0" applyAlignment="0" applyProtection="0"/>
    <xf numFmtId="0" fontId="6" fillId="0" borderId="12" applyNumberFormat="0" applyFill="0" applyAlignment="0" applyProtection="0"/>
    <xf numFmtId="0" fontId="7" fillId="0" borderId="13" applyNumberFormat="0" applyFill="0" applyAlignment="0" applyProtection="0"/>
    <xf numFmtId="0" fontId="8" fillId="0" borderId="14"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15" applyNumberFormat="0" applyAlignment="0" applyProtection="0"/>
    <xf numFmtId="0" fontId="13" fillId="6" borderId="16" applyNumberFormat="0" applyAlignment="0" applyProtection="0"/>
    <xf numFmtId="0" fontId="14" fillId="6" borderId="15" applyNumberFormat="0" applyAlignment="0" applyProtection="0"/>
    <xf numFmtId="0" fontId="15" fillId="0" borderId="17" applyNumberFormat="0" applyFill="0" applyAlignment="0" applyProtection="0"/>
    <xf numFmtId="0" fontId="16" fillId="7" borderId="18" applyNumberFormat="0" applyAlignment="0" applyProtection="0"/>
    <xf numFmtId="0" fontId="17" fillId="0" borderId="0" applyNumberFormat="0" applyFill="0" applyBorder="0" applyAlignment="0" applyProtection="0"/>
    <xf numFmtId="0" fontId="4" fillId="8" borderId="19" applyNumberFormat="0" applyFont="0" applyAlignment="0" applyProtection="0"/>
    <xf numFmtId="0" fontId="18" fillId="0" borderId="0" applyNumberFormat="0" applyFill="0" applyBorder="0" applyAlignment="0" applyProtection="0"/>
    <xf numFmtId="0" fontId="1" fillId="0" borderId="20" applyNumberFormat="0" applyFill="0" applyAlignment="0" applyProtection="0"/>
    <xf numFmtId="0" fontId="19"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19"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9"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9"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9"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9"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cellStyleXfs>
  <cellXfs count="76">
    <xf numFmtId="0" fontId="0" fillId="0" borderId="0" xfId="0"/>
    <xf numFmtId="0" fontId="2" fillId="0" borderId="0" xfId="0" applyFont="1"/>
    <xf numFmtId="0" fontId="3" fillId="0" borderId="0" xfId="0" applyFont="1"/>
    <xf numFmtId="0" fontId="1" fillId="0" borderId="1" xfId="0" applyFont="1" applyBorder="1"/>
    <xf numFmtId="0" fontId="1" fillId="0" borderId="8" xfId="0" applyFont="1" applyBorder="1" applyAlignment="1">
      <alignment horizontal="center"/>
    </xf>
    <xf numFmtId="0" fontId="1" fillId="0" borderId="7" xfId="0" applyFont="1" applyBorder="1" applyAlignment="1">
      <alignment horizontal="center"/>
    </xf>
    <xf numFmtId="164" fontId="0" fillId="0" borderId="3" xfId="1" applyNumberFormat="1" applyFont="1" applyBorder="1"/>
    <xf numFmtId="164" fontId="0" fillId="0" borderId="5" xfId="1" applyNumberFormat="1" applyFont="1" applyBorder="1"/>
    <xf numFmtId="164" fontId="0" fillId="0" borderId="4" xfId="1" applyNumberFormat="1" applyFont="1" applyBorder="1"/>
    <xf numFmtId="164" fontId="0" fillId="0" borderId="11" xfId="1" applyNumberFormat="1" applyFont="1" applyBorder="1"/>
    <xf numFmtId="49" fontId="0" fillId="0" borderId="0" xfId="0" applyNumberFormat="1"/>
    <xf numFmtId="164" fontId="0" fillId="0" borderId="21" xfId="1" applyNumberFormat="1" applyFont="1" applyBorder="1"/>
    <xf numFmtId="164" fontId="0" fillId="0" borderId="9" xfId="1" applyNumberFormat="1" applyFont="1" applyBorder="1"/>
    <xf numFmtId="164" fontId="0" fillId="0" borderId="6" xfId="1" applyNumberFormat="1" applyFont="1" applyBorder="1"/>
    <xf numFmtId="0" fontId="1" fillId="0" borderId="24" xfId="0" applyFont="1" applyBorder="1" applyAlignment="1">
      <alignment horizontal="center"/>
    </xf>
    <xf numFmtId="164" fontId="0" fillId="0" borderId="29" xfId="1" applyNumberFormat="1" applyFont="1" applyBorder="1"/>
    <xf numFmtId="0" fontId="0" fillId="0" borderId="22" xfId="0" applyBorder="1"/>
    <xf numFmtId="0" fontId="0" fillId="0" borderId="25" xfId="0" applyBorder="1"/>
    <xf numFmtId="0" fontId="2" fillId="0" borderId="32" xfId="0" applyFont="1" applyBorder="1"/>
    <xf numFmtId="0" fontId="1" fillId="0" borderId="33" xfId="0" applyFont="1" applyBorder="1" applyAlignment="1">
      <alignment horizontal="center"/>
    </xf>
    <xf numFmtId="0" fontId="0" fillId="0" borderId="34" xfId="0" applyBorder="1"/>
    <xf numFmtId="0" fontId="1" fillId="0" borderId="35"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0" fillId="0" borderId="23" xfId="0" applyBorder="1"/>
    <xf numFmtId="0" fontId="20" fillId="0" borderId="0" xfId="0" applyFont="1"/>
    <xf numFmtId="0" fontId="0" fillId="0" borderId="0" xfId="0" applyAlignment="1">
      <alignment wrapText="1"/>
    </xf>
    <xf numFmtId="0" fontId="21" fillId="0" borderId="39" xfId="0" applyFont="1" applyBorder="1"/>
    <xf numFmtId="0" fontId="21" fillId="0" borderId="39" xfId="0" applyFont="1" applyBorder="1" applyAlignment="1">
      <alignment wrapText="1"/>
    </xf>
    <xf numFmtId="0" fontId="1" fillId="0" borderId="36" xfId="0" applyFont="1" applyBorder="1" applyAlignment="1">
      <alignment horizontal="center" wrapText="1"/>
    </xf>
    <xf numFmtId="0" fontId="1" fillId="0" borderId="38" xfId="0" applyFont="1" applyBorder="1" applyAlignment="1">
      <alignment horizontal="center" wrapText="1"/>
    </xf>
    <xf numFmtId="0" fontId="1" fillId="0" borderId="30" xfId="0" applyFont="1" applyBorder="1" applyAlignment="1">
      <alignment horizontal="center" wrapText="1"/>
    </xf>
    <xf numFmtId="0" fontId="1" fillId="0" borderId="7" xfId="0" applyFont="1" applyBorder="1" applyAlignment="1">
      <alignment horizontal="center" wrapText="1"/>
    </xf>
    <xf numFmtId="0" fontId="1" fillId="0" borderId="42" xfId="0" applyFont="1" applyBorder="1" applyAlignment="1">
      <alignment horizontal="center"/>
    </xf>
    <xf numFmtId="0" fontId="0" fillId="0" borderId="41" xfId="0" applyBorder="1"/>
    <xf numFmtId="0" fontId="1" fillId="0" borderId="0" xfId="0" applyFont="1"/>
    <xf numFmtId="0" fontId="20" fillId="0" borderId="0" xfId="0" applyFont="1" applyAlignment="1">
      <alignment wrapText="1"/>
    </xf>
    <xf numFmtId="0" fontId="1" fillId="0" borderId="43" xfId="0" applyFont="1" applyBorder="1" applyAlignment="1">
      <alignment horizontal="center" wrapText="1"/>
    </xf>
    <xf numFmtId="164" fontId="0" fillId="0" borderId="44" xfId="1" applyNumberFormat="1" applyFont="1" applyBorder="1"/>
    <xf numFmtId="164" fontId="0" fillId="0" borderId="45" xfId="1" applyNumberFormat="1" applyFont="1" applyBorder="1"/>
    <xf numFmtId="0" fontId="1" fillId="0" borderId="0" xfId="0" applyFont="1" applyAlignment="1">
      <alignment horizontal="left"/>
    </xf>
    <xf numFmtId="0" fontId="0" fillId="0" borderId="0" xfId="0" applyAlignment="1">
      <alignment horizontal="left"/>
    </xf>
    <xf numFmtId="0" fontId="0" fillId="0" borderId="0" xfId="0" applyAlignment="1">
      <alignment horizontal="left" wrapText="1"/>
    </xf>
    <xf numFmtId="49" fontId="0" fillId="0" borderId="0" xfId="0" applyNumberFormat="1" applyAlignment="1">
      <alignment horizontal="left"/>
    </xf>
    <xf numFmtId="0" fontId="22" fillId="0" borderId="0" xfId="0" applyFont="1"/>
    <xf numFmtId="164" fontId="0" fillId="0" borderId="47" xfId="1" applyNumberFormat="1" applyFont="1" applyBorder="1"/>
    <xf numFmtId="164" fontId="0" fillId="0" borderId="48" xfId="1" applyNumberFormat="1" applyFont="1" applyBorder="1"/>
    <xf numFmtId="164" fontId="0" fillId="0" borderId="49" xfId="1" applyNumberFormat="1" applyFont="1" applyBorder="1"/>
    <xf numFmtId="164" fontId="0" fillId="0" borderId="50" xfId="1" applyNumberFormat="1" applyFont="1" applyBorder="1"/>
    <xf numFmtId="164" fontId="0" fillId="0" borderId="51" xfId="1" applyNumberFormat="1" applyFont="1" applyBorder="1"/>
    <xf numFmtId="164" fontId="0" fillId="0" borderId="52" xfId="1" applyNumberFormat="1" applyFont="1" applyBorder="1"/>
    <xf numFmtId="0" fontId="0" fillId="0" borderId="46" xfId="0" applyBorder="1"/>
    <xf numFmtId="0" fontId="0" fillId="0" borderId="53" xfId="0" applyBorder="1"/>
    <xf numFmtId="164" fontId="0" fillId="0" borderId="46" xfId="0" applyNumberFormat="1" applyBorder="1"/>
    <xf numFmtId="0" fontId="0" fillId="0" borderId="22" xfId="0" applyBorder="1" applyAlignment="1">
      <alignment horizontal="center"/>
    </xf>
    <xf numFmtId="0" fontId="0" fillId="0" borderId="34" xfId="0" applyBorder="1" applyAlignment="1">
      <alignment wrapText="1"/>
    </xf>
    <xf numFmtId="0" fontId="0" fillId="0" borderId="0" xfId="0" applyAlignment="1">
      <alignment horizontal="center"/>
    </xf>
    <xf numFmtId="0" fontId="0" fillId="0" borderId="25" xfId="0" applyBorder="1" applyAlignment="1">
      <alignment horizontal="center"/>
    </xf>
    <xf numFmtId="0" fontId="0" fillId="0" borderId="46" xfId="0" applyBorder="1" applyAlignment="1">
      <alignment horizontal="center"/>
    </xf>
    <xf numFmtId="164" fontId="0" fillId="0" borderId="48" xfId="1" applyNumberFormat="1" applyFont="1" applyBorder="1" applyAlignment="1">
      <alignment wrapText="1"/>
    </xf>
    <xf numFmtId="0" fontId="0" fillId="0" borderId="53" xfId="0" applyBorder="1" applyAlignment="1">
      <alignment wrapText="1"/>
    </xf>
    <xf numFmtId="164" fontId="0" fillId="0" borderId="0" xfId="0" applyNumberFormat="1"/>
    <xf numFmtId="0" fontId="0" fillId="0" borderId="25" xfId="0" applyBorder="1" applyAlignment="1">
      <alignment wrapText="1"/>
    </xf>
    <xf numFmtId="0" fontId="0" fillId="0" borderId="23" xfId="0" applyBorder="1" applyAlignment="1">
      <alignment wrapText="1"/>
    </xf>
    <xf numFmtId="164" fontId="0" fillId="0" borderId="6" xfId="1" applyNumberFormat="1" applyFont="1" applyFill="1" applyBorder="1"/>
    <xf numFmtId="164" fontId="0" fillId="0" borderId="29" xfId="1" applyNumberFormat="1" applyFont="1" applyFill="1" applyBorder="1"/>
    <xf numFmtId="164" fontId="0" fillId="0" borderId="45" xfId="1" applyNumberFormat="1" applyFont="1" applyFill="1" applyBorder="1"/>
    <xf numFmtId="164" fontId="0" fillId="0" borderId="9" xfId="1" applyNumberFormat="1" applyFont="1" applyFill="1" applyBorder="1"/>
    <xf numFmtId="0" fontId="1" fillId="0" borderId="10" xfId="0" applyFont="1" applyBorder="1" applyAlignment="1">
      <alignment horizontal="center"/>
    </xf>
    <xf numFmtId="0" fontId="1" fillId="0" borderId="27" xfId="0" applyFont="1" applyBorder="1" applyAlignment="1">
      <alignment horizontal="center"/>
    </xf>
    <xf numFmtId="0" fontId="1" fillId="0" borderId="28" xfId="0" applyFont="1" applyBorder="1" applyAlignment="1">
      <alignment horizontal="center"/>
    </xf>
    <xf numFmtId="0" fontId="1" fillId="0" borderId="31" xfId="0" applyFont="1" applyBorder="1" applyAlignment="1">
      <alignment horizontal="center"/>
    </xf>
    <xf numFmtId="0" fontId="1" fillId="0" borderId="2" xfId="0" applyFont="1" applyBorder="1" applyAlignment="1">
      <alignment horizontal="center"/>
    </xf>
    <xf numFmtId="0" fontId="1" fillId="0" borderId="40" xfId="0" applyFont="1" applyBorder="1" applyAlignment="1">
      <alignment horizontal="center"/>
    </xf>
    <xf numFmtId="0" fontId="1" fillId="0" borderId="26" xfId="0" applyFont="1" applyBorder="1" applyAlignment="1">
      <alignment horizontal="center"/>
    </xf>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43469-A0EB-4A56-99BD-B0C21D66E397}">
  <dimension ref="A1:C46"/>
  <sheetViews>
    <sheetView workbookViewId="0">
      <selection activeCell="C10" sqref="C10"/>
    </sheetView>
  </sheetViews>
  <sheetFormatPr baseColWidth="10" defaultColWidth="8.83203125" defaultRowHeight="15" x14ac:dyDescent="0.2"/>
  <cols>
    <col min="1" max="1" width="26.6640625" customWidth="1"/>
    <col min="2" max="2" width="25.6640625" style="27" customWidth="1"/>
    <col min="3" max="3" width="53.1640625" style="27" customWidth="1"/>
    <col min="4" max="4" width="38.1640625" customWidth="1"/>
  </cols>
  <sheetData>
    <row r="1" spans="1:3" ht="30.75" customHeight="1" x14ac:dyDescent="0.35">
      <c r="A1" s="45" t="s">
        <v>894</v>
      </c>
    </row>
    <row r="2" spans="1:3" ht="27" x14ac:dyDescent="0.35">
      <c r="A2" s="45" t="s">
        <v>775</v>
      </c>
    </row>
    <row r="4" spans="1:3" x14ac:dyDescent="0.2">
      <c r="A4" s="26" t="s">
        <v>720</v>
      </c>
      <c r="B4" s="37"/>
      <c r="C4" s="37"/>
    </row>
    <row r="5" spans="1:3" x14ac:dyDescent="0.2">
      <c r="A5" s="26"/>
      <c r="B5" s="37"/>
    </row>
    <row r="6" spans="1:3" ht="17" thickBot="1" x14ac:dyDescent="0.25">
      <c r="A6" s="28" t="s">
        <v>705</v>
      </c>
      <c r="B6" s="29" t="s">
        <v>706</v>
      </c>
      <c r="C6" s="29" t="s">
        <v>707</v>
      </c>
    </row>
    <row r="7" spans="1:3" ht="16" x14ac:dyDescent="0.2">
      <c r="A7" s="36" t="s">
        <v>73</v>
      </c>
      <c r="C7" s="27" t="s">
        <v>704</v>
      </c>
    </row>
    <row r="8" spans="1:3" ht="48" x14ac:dyDescent="0.2">
      <c r="A8" s="36" t="s">
        <v>1</v>
      </c>
      <c r="C8" s="27" t="s">
        <v>708</v>
      </c>
    </row>
    <row r="9" spans="1:3" ht="16" x14ac:dyDescent="0.2">
      <c r="B9" s="27" t="s">
        <v>8</v>
      </c>
      <c r="C9" s="27" t="s">
        <v>709</v>
      </c>
    </row>
    <row r="10" spans="1:3" ht="52.5" customHeight="1" x14ac:dyDescent="0.2">
      <c r="B10" s="27" t="s">
        <v>9</v>
      </c>
      <c r="C10" s="27" t="s">
        <v>946</v>
      </c>
    </row>
    <row r="11" spans="1:3" ht="32" x14ac:dyDescent="0.2">
      <c r="A11" s="36" t="s">
        <v>710</v>
      </c>
      <c r="C11" s="27" t="s">
        <v>728</v>
      </c>
    </row>
    <row r="12" spans="1:3" ht="16" x14ac:dyDescent="0.2">
      <c r="B12" s="27" t="s">
        <v>10</v>
      </c>
      <c r="C12" s="27" t="s">
        <v>711</v>
      </c>
    </row>
    <row r="13" spans="1:3" ht="48" x14ac:dyDescent="0.2">
      <c r="B13" s="27" t="s">
        <v>11</v>
      </c>
      <c r="C13" s="27" t="s">
        <v>721</v>
      </c>
    </row>
    <row r="14" spans="1:3" ht="48" x14ac:dyDescent="0.2">
      <c r="B14" s="27" t="s">
        <v>12</v>
      </c>
      <c r="C14" s="27" t="s">
        <v>722</v>
      </c>
    </row>
    <row r="15" spans="1:3" ht="32" x14ac:dyDescent="0.2">
      <c r="B15" s="27" t="s">
        <v>712</v>
      </c>
      <c r="C15" s="27" t="s">
        <v>723</v>
      </c>
    </row>
    <row r="16" spans="1:3" ht="16" x14ac:dyDescent="0.2">
      <c r="B16" s="27" t="s">
        <v>8</v>
      </c>
      <c r="C16" s="27" t="s">
        <v>727</v>
      </c>
    </row>
    <row r="17" spans="1:3" ht="16" x14ac:dyDescent="0.2">
      <c r="A17" s="36" t="s">
        <v>4</v>
      </c>
      <c r="C17" s="27" t="s">
        <v>724</v>
      </c>
    </row>
    <row r="18" spans="1:3" ht="48" x14ac:dyDescent="0.2">
      <c r="B18" s="27" t="s">
        <v>10</v>
      </c>
      <c r="C18" s="27" t="s">
        <v>725</v>
      </c>
    </row>
    <row r="19" spans="1:3" ht="48" x14ac:dyDescent="0.2">
      <c r="B19" s="27" t="s">
        <v>777</v>
      </c>
      <c r="C19" s="27" t="s">
        <v>778</v>
      </c>
    </row>
    <row r="20" spans="1:3" ht="48" x14ac:dyDescent="0.2">
      <c r="B20" s="27" t="s">
        <v>12</v>
      </c>
      <c r="C20" s="27" t="s">
        <v>729</v>
      </c>
    </row>
    <row r="21" spans="1:3" ht="32" x14ac:dyDescent="0.2">
      <c r="B21" s="27" t="s">
        <v>712</v>
      </c>
      <c r="C21" s="27" t="s">
        <v>726</v>
      </c>
    </row>
    <row r="22" spans="1:3" ht="16" x14ac:dyDescent="0.2">
      <c r="B22" s="27" t="s">
        <v>8</v>
      </c>
      <c r="C22" s="27" t="s">
        <v>735</v>
      </c>
    </row>
    <row r="23" spans="1:3" ht="16" x14ac:dyDescent="0.2">
      <c r="A23" s="36" t="s">
        <v>3</v>
      </c>
      <c r="C23" s="27" t="s">
        <v>730</v>
      </c>
    </row>
    <row r="24" spans="1:3" ht="16" x14ac:dyDescent="0.2">
      <c r="B24" s="42" t="s">
        <v>10</v>
      </c>
      <c r="C24" s="27" t="s">
        <v>731</v>
      </c>
    </row>
    <row r="25" spans="1:3" ht="32" x14ac:dyDescent="0.2">
      <c r="B25" s="42" t="s">
        <v>11</v>
      </c>
      <c r="C25" s="27" t="s">
        <v>734</v>
      </c>
    </row>
    <row r="26" spans="1:3" ht="48" x14ac:dyDescent="0.2">
      <c r="B26" s="42" t="s">
        <v>12</v>
      </c>
      <c r="C26" s="27" t="s">
        <v>732</v>
      </c>
    </row>
    <row r="27" spans="1:3" ht="32" x14ac:dyDescent="0.2">
      <c r="B27" s="43" t="s">
        <v>713</v>
      </c>
      <c r="C27" s="27" t="s">
        <v>733</v>
      </c>
    </row>
    <row r="28" spans="1:3" ht="32" x14ac:dyDescent="0.2">
      <c r="B28" s="43" t="s">
        <v>714</v>
      </c>
      <c r="C28" s="27" t="s">
        <v>736</v>
      </c>
    </row>
    <row r="29" spans="1:3" ht="32" x14ac:dyDescent="0.2">
      <c r="B29" s="43" t="s">
        <v>715</v>
      </c>
      <c r="C29" s="27" t="s">
        <v>737</v>
      </c>
    </row>
    <row r="30" spans="1:3" ht="32" x14ac:dyDescent="0.2">
      <c r="B30" s="43" t="s">
        <v>717</v>
      </c>
      <c r="C30" s="27" t="s">
        <v>738</v>
      </c>
    </row>
    <row r="31" spans="1:3" ht="16" x14ac:dyDescent="0.2">
      <c r="A31" s="36" t="s">
        <v>5</v>
      </c>
      <c r="C31" s="27" t="s">
        <v>739</v>
      </c>
    </row>
    <row r="32" spans="1:3" ht="64" x14ac:dyDescent="0.2">
      <c r="B32" s="27" t="s">
        <v>716</v>
      </c>
      <c r="C32" s="27" t="s">
        <v>811</v>
      </c>
    </row>
    <row r="33" spans="1:3" ht="16" x14ac:dyDescent="0.2">
      <c r="B33" s="27" t="s">
        <v>10</v>
      </c>
      <c r="C33" s="27" t="s">
        <v>740</v>
      </c>
    </row>
    <row r="34" spans="1:3" ht="32" x14ac:dyDescent="0.2">
      <c r="B34" s="27" t="s">
        <v>11</v>
      </c>
      <c r="C34" s="27" t="s">
        <v>741</v>
      </c>
    </row>
    <row r="35" spans="1:3" ht="64" x14ac:dyDescent="0.2">
      <c r="B35" s="27" t="s">
        <v>12</v>
      </c>
      <c r="C35" s="27" t="s">
        <v>742</v>
      </c>
    </row>
    <row r="36" spans="1:3" ht="16" x14ac:dyDescent="0.2">
      <c r="B36" s="27" t="s">
        <v>743</v>
      </c>
      <c r="C36" s="27" t="s">
        <v>744</v>
      </c>
    </row>
    <row r="37" spans="1:3" ht="48" x14ac:dyDescent="0.2">
      <c r="B37" s="27" t="s">
        <v>745</v>
      </c>
      <c r="C37" s="27" t="s">
        <v>812</v>
      </c>
    </row>
    <row r="38" spans="1:3" ht="32" x14ac:dyDescent="0.2">
      <c r="B38" s="27" t="s">
        <v>712</v>
      </c>
      <c r="C38" s="27" t="s">
        <v>746</v>
      </c>
    </row>
    <row r="40" spans="1:3" ht="32" x14ac:dyDescent="0.2">
      <c r="A40" s="36" t="s">
        <v>6</v>
      </c>
      <c r="C40" s="27" t="s">
        <v>747</v>
      </c>
    </row>
    <row r="41" spans="1:3" ht="16" x14ac:dyDescent="0.2">
      <c r="B41" s="27" t="s">
        <v>748</v>
      </c>
      <c r="C41" s="27" t="s">
        <v>749</v>
      </c>
    </row>
    <row r="42" spans="1:3" ht="16" x14ac:dyDescent="0.2">
      <c r="B42" s="27" t="s">
        <v>14</v>
      </c>
      <c r="C42" s="27" t="s">
        <v>750</v>
      </c>
    </row>
    <row r="43" spans="1:3" ht="16" x14ac:dyDescent="0.2">
      <c r="B43" s="27" t="s">
        <v>15</v>
      </c>
      <c r="C43" s="27" t="s">
        <v>751</v>
      </c>
    </row>
    <row r="44" spans="1:3" ht="32" x14ac:dyDescent="0.2">
      <c r="A44" s="41" t="s">
        <v>701</v>
      </c>
      <c r="C44" s="27" t="s">
        <v>753</v>
      </c>
    </row>
    <row r="45" spans="1:3" ht="32" x14ac:dyDescent="0.2">
      <c r="B45" s="27" t="s">
        <v>752</v>
      </c>
      <c r="C45" s="27" t="s">
        <v>782</v>
      </c>
    </row>
    <row r="46" spans="1:3" ht="32" x14ac:dyDescent="0.2">
      <c r="A46" s="41" t="s">
        <v>703</v>
      </c>
      <c r="C46" s="27" t="s">
        <v>754</v>
      </c>
    </row>
  </sheetData>
  <printOptions gridLines="1"/>
  <pageMargins left="0.7" right="0.7" top="0.75" bottom="0.75" header="0.3" footer="0.3"/>
  <pageSetup paperSize="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977C4-63C7-41CA-BC86-2CD77C3E822A}">
  <sheetPr>
    <pageSetUpPr fitToPage="1"/>
  </sheetPr>
  <dimension ref="A1:AF62"/>
  <sheetViews>
    <sheetView tabSelected="1" zoomScale="80" zoomScaleNormal="80" workbookViewId="0">
      <pane xSplit="1" topLeftCell="B1" activePane="topRight" state="frozen"/>
      <selection pane="topRight" activeCell="B5" sqref="B5"/>
    </sheetView>
  </sheetViews>
  <sheetFormatPr baseColWidth="10" defaultColWidth="8.83203125" defaultRowHeight="15" x14ac:dyDescent="0.2"/>
  <cols>
    <col min="1" max="1" width="18.6640625"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style="57" customWidth="1"/>
    <col min="32" max="32" width="103" customWidth="1"/>
  </cols>
  <sheetData>
    <row r="1" spans="1:32" ht="25" thickBot="1" x14ac:dyDescent="0.35">
      <c r="A1" s="2" t="s">
        <v>0</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94.5" customHeight="1" thickBot="1" x14ac:dyDescent="0.25">
      <c r="A3" s="3" t="s">
        <v>7</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781</v>
      </c>
    </row>
    <row r="4" spans="1:32" ht="16" thickTop="1" x14ac:dyDescent="0.2">
      <c r="A4" t="s">
        <v>16</v>
      </c>
      <c r="B4" s="6">
        <f>Beaverhead!B20</f>
        <v>7205</v>
      </c>
      <c r="C4" s="11">
        <f>Beaverhead!C20</f>
        <v>2</v>
      </c>
      <c r="D4" s="6">
        <f>Beaverhead!D20</f>
        <v>701</v>
      </c>
      <c r="E4" s="9">
        <f>Beaverhead!E20</f>
        <v>3995</v>
      </c>
      <c r="F4" s="9">
        <f>Beaverhead!F20</f>
        <v>25</v>
      </c>
      <c r="G4" s="11">
        <f>Beaverhead!G20</f>
        <v>7</v>
      </c>
      <c r="H4" s="8">
        <f>Beaverhead!H20</f>
        <v>4721</v>
      </c>
      <c r="I4" s="6">
        <f>Beaverhead!I20</f>
        <v>671</v>
      </c>
      <c r="J4" s="9">
        <f>Beaverhead!J20</f>
        <v>2335</v>
      </c>
      <c r="K4" s="9">
        <f>Beaverhead!K20</f>
        <v>25</v>
      </c>
      <c r="L4" s="11">
        <f>Beaverhead!L20</f>
        <v>4</v>
      </c>
      <c r="M4" s="8">
        <f>Beaverhead!M20</f>
        <v>3031</v>
      </c>
      <c r="N4" s="6">
        <f>Beaverhead!N20</f>
        <v>0</v>
      </c>
      <c r="O4" s="9">
        <f>Beaverhead!O20</f>
        <v>19</v>
      </c>
      <c r="P4" s="9">
        <f>Beaverhead!P20</f>
        <v>7</v>
      </c>
      <c r="Q4" s="11">
        <f>Beaverhead!Q20</f>
        <v>0</v>
      </c>
      <c r="R4" s="11">
        <f>Beaverhead!R20</f>
        <v>26</v>
      </c>
      <c r="S4" s="11">
        <f>Beaverhead!S20</f>
        <v>71</v>
      </c>
      <c r="T4" s="11">
        <f>Beaverhead!T20</f>
        <v>34</v>
      </c>
      <c r="U4" s="39">
        <f>Beaverhead!U20</f>
        <v>2960</v>
      </c>
      <c r="V4" s="9">
        <f>Beaverhead!V20</f>
        <v>671</v>
      </c>
      <c r="W4" s="9">
        <f>Beaverhead!W20</f>
        <v>2264</v>
      </c>
      <c r="X4" s="9">
        <f>Beaverhead!X20</f>
        <v>25</v>
      </c>
      <c r="Y4" s="11">
        <f>Beaverhead!Y20</f>
        <v>2960</v>
      </c>
      <c r="Z4" s="11">
        <f>Beaverhead!Z20</f>
        <v>2960</v>
      </c>
      <c r="AA4" s="11">
        <f>Beaverhead!AA20</f>
        <v>4</v>
      </c>
      <c r="AB4" s="6">
        <f>Beaverhead!AB20</f>
        <v>1200</v>
      </c>
      <c r="AC4" s="9">
        <f>Beaverhead!AC20</f>
        <v>544</v>
      </c>
      <c r="AD4" s="8">
        <f>Beaverhead!AD20</f>
        <v>656</v>
      </c>
      <c r="AE4" s="55" t="s">
        <v>780</v>
      </c>
      <c r="AF4" s="25"/>
    </row>
    <row r="5" spans="1:32" x14ac:dyDescent="0.2">
      <c r="A5" t="s">
        <v>17</v>
      </c>
      <c r="B5" s="7">
        <f>'Big Horn'!B27</f>
        <v>7479</v>
      </c>
      <c r="C5" s="15">
        <f>'Big Horn'!C27</f>
        <v>27</v>
      </c>
      <c r="D5" s="7">
        <f>'Big Horn'!D27</f>
        <v>1088</v>
      </c>
      <c r="E5" s="12">
        <f>'Big Horn'!E27</f>
        <v>2932</v>
      </c>
      <c r="F5" s="12">
        <f>'Big Horn'!F27</f>
        <v>102</v>
      </c>
      <c r="G5" s="15">
        <f>'Big Horn'!G27</f>
        <v>2</v>
      </c>
      <c r="H5" s="13">
        <f>'Big Horn'!H27</f>
        <v>4122</v>
      </c>
      <c r="I5" s="7">
        <f>'Big Horn'!I27</f>
        <v>829</v>
      </c>
      <c r="J5" s="12">
        <f>'Big Horn'!J27</f>
        <v>1248</v>
      </c>
      <c r="K5" s="12">
        <f>'Big Horn'!K27</f>
        <v>100</v>
      </c>
      <c r="L5" s="15">
        <f>'Big Horn'!L27</f>
        <v>0</v>
      </c>
      <c r="M5" s="13">
        <f>'Big Horn'!M27</f>
        <v>2177</v>
      </c>
      <c r="N5" s="7">
        <f>'Big Horn'!N27</f>
        <v>0</v>
      </c>
      <c r="O5" s="12">
        <f>'Big Horn'!O27</f>
        <v>16</v>
      </c>
      <c r="P5" s="12">
        <f>'Big Horn'!P27</f>
        <v>7</v>
      </c>
      <c r="Q5" s="15">
        <f>'Big Horn'!Q27</f>
        <v>0</v>
      </c>
      <c r="R5" s="15">
        <f>'Big Horn'!R27</f>
        <v>23</v>
      </c>
      <c r="S5" s="15">
        <f>'Big Horn'!S27</f>
        <v>159</v>
      </c>
      <c r="T5" s="15">
        <f>'Big Horn'!T27</f>
        <v>22</v>
      </c>
      <c r="U5" s="40">
        <f>'Big Horn'!U27</f>
        <v>2274</v>
      </c>
      <c r="V5" s="12">
        <f>'Big Horn'!V27</f>
        <v>1088</v>
      </c>
      <c r="W5" s="12">
        <f>'Big Horn'!W27</f>
        <v>1089</v>
      </c>
      <c r="X5" s="12">
        <f>'Big Horn'!X27</f>
        <v>100</v>
      </c>
      <c r="Y5" s="15">
        <f>'Big Horn'!Y27</f>
        <v>2277</v>
      </c>
      <c r="Z5" s="15">
        <f>'Big Horn'!Z27</f>
        <v>2274</v>
      </c>
      <c r="AA5" s="15">
        <f>'Big Horn'!AA27</f>
        <v>0</v>
      </c>
      <c r="AB5" s="7">
        <f>'Big Horn'!AB27</f>
        <v>690</v>
      </c>
      <c r="AC5" s="12">
        <f>'Big Horn'!AC27</f>
        <v>690</v>
      </c>
      <c r="AD5" s="13">
        <f>'Big Horn'!AD27</f>
        <v>0</v>
      </c>
      <c r="AE5" s="58" t="s">
        <v>786</v>
      </c>
      <c r="AF5" s="20" t="s">
        <v>947</v>
      </c>
    </row>
    <row r="6" spans="1:32" x14ac:dyDescent="0.2">
      <c r="A6" t="s">
        <v>18</v>
      </c>
      <c r="B6" s="7">
        <f>Blaine!B12</f>
        <v>4047</v>
      </c>
      <c r="C6" s="15">
        <f>Blaine!C12</f>
        <v>1</v>
      </c>
      <c r="D6" s="7">
        <f>Blaine!D12</f>
        <v>395</v>
      </c>
      <c r="E6" s="12">
        <f>Blaine!E12</f>
        <v>2067</v>
      </c>
      <c r="F6" s="12">
        <f>Blaine!F12</f>
        <v>13</v>
      </c>
      <c r="G6" s="15">
        <f>Blaine!G12</f>
        <v>5</v>
      </c>
      <c r="H6" s="13">
        <f>Blaine!H12</f>
        <v>2475</v>
      </c>
      <c r="I6" s="7">
        <f>Blaine!I12</f>
        <v>400</v>
      </c>
      <c r="J6" s="12">
        <f>Blaine!J12</f>
        <v>1108</v>
      </c>
      <c r="K6" s="12">
        <f>Blaine!K12</f>
        <v>6</v>
      </c>
      <c r="L6" s="15">
        <f>Blaine!L12</f>
        <v>4</v>
      </c>
      <c r="M6" s="13">
        <f>Blaine!M12</f>
        <v>1514</v>
      </c>
      <c r="N6" s="7">
        <f>Blaine!N12</f>
        <v>0</v>
      </c>
      <c r="O6" s="12">
        <f>Blaine!O12</f>
        <v>30</v>
      </c>
      <c r="P6" s="12">
        <f>Blaine!P12</f>
        <v>7</v>
      </c>
      <c r="Q6" s="15">
        <f>Blaine!Q12</f>
        <v>0</v>
      </c>
      <c r="R6" s="15">
        <f>Blaine!R12</f>
        <v>66</v>
      </c>
      <c r="S6" s="15">
        <f>Blaine!S12</f>
        <v>30</v>
      </c>
      <c r="T6" s="15">
        <f>Blaine!T12</f>
        <v>103</v>
      </c>
      <c r="U6" s="40">
        <f>Blaine!U12</f>
        <v>1484</v>
      </c>
      <c r="V6" s="12">
        <f>Blaine!V12</f>
        <v>400</v>
      </c>
      <c r="W6" s="12">
        <f>Blaine!W12</f>
        <v>1078</v>
      </c>
      <c r="X6" s="12">
        <f>Blaine!X12</f>
        <v>6</v>
      </c>
      <c r="Y6" s="15">
        <f>Blaine!Y12</f>
        <v>1484</v>
      </c>
      <c r="Z6" s="15">
        <f>Blaine!Z12</f>
        <v>1484</v>
      </c>
      <c r="AA6" s="15">
        <f>Blaine!AA12</f>
        <v>4</v>
      </c>
      <c r="AB6" s="7">
        <f>Blaine!AB12</f>
        <v>442</v>
      </c>
      <c r="AC6" s="12">
        <f>Blaine!AC12</f>
        <v>82</v>
      </c>
      <c r="AD6" s="13">
        <f>Blaine!AD12</f>
        <v>82</v>
      </c>
      <c r="AE6" s="58" t="s">
        <v>780</v>
      </c>
      <c r="AF6" s="20"/>
    </row>
    <row r="7" spans="1:32" x14ac:dyDescent="0.2">
      <c r="A7" t="s">
        <v>19</v>
      </c>
      <c r="B7" s="7">
        <f>Broadwater!B9</f>
        <v>6211</v>
      </c>
      <c r="C7" s="15">
        <f>Broadwater!C9</f>
        <v>7</v>
      </c>
      <c r="D7" s="7">
        <f>Broadwater!D9</f>
        <v>294</v>
      </c>
      <c r="E7" s="12">
        <f>Broadwater!E9</f>
        <v>3735</v>
      </c>
      <c r="F7" s="12">
        <f>Broadwater!F9</f>
        <v>7</v>
      </c>
      <c r="G7" s="15">
        <f>Broadwater!G9</f>
        <v>8</v>
      </c>
      <c r="H7" s="13">
        <f>Broadwater!H9</f>
        <v>4036</v>
      </c>
      <c r="I7" s="7">
        <f>Broadwater!I9</f>
        <v>287</v>
      </c>
      <c r="J7" s="12">
        <f>Broadwater!J9</f>
        <v>1872</v>
      </c>
      <c r="K7" s="12">
        <f>Broadwater!K9</f>
        <v>5</v>
      </c>
      <c r="L7" s="15">
        <f>Broadwater!L9</f>
        <v>0</v>
      </c>
      <c r="M7" s="13">
        <f>Broadwater!M9</f>
        <v>2164</v>
      </c>
      <c r="N7" s="7">
        <f>Broadwater!N9</f>
        <v>1</v>
      </c>
      <c r="O7" s="12">
        <f>Broadwater!O9</f>
        <v>20</v>
      </c>
      <c r="P7" s="12">
        <f>Broadwater!P9</f>
        <v>2</v>
      </c>
      <c r="Q7" s="15">
        <f>Broadwater!Q9</f>
        <v>0</v>
      </c>
      <c r="R7" s="15">
        <f>Broadwater!R9</f>
        <v>23</v>
      </c>
      <c r="S7" s="15">
        <f>Broadwater!S9</f>
        <v>37</v>
      </c>
      <c r="T7" s="15">
        <f>Broadwater!T9</f>
        <v>60</v>
      </c>
      <c r="U7" s="40">
        <f>Broadwater!U9</f>
        <v>2127</v>
      </c>
      <c r="V7" s="12">
        <f>Broadwater!V9</f>
        <v>287</v>
      </c>
      <c r="W7" s="12">
        <f>Broadwater!W9</f>
        <v>1835</v>
      </c>
      <c r="X7" s="12">
        <f>Broadwater!X9</f>
        <v>5</v>
      </c>
      <c r="Y7" s="15">
        <f>Broadwater!Y9</f>
        <v>2127</v>
      </c>
      <c r="Z7" s="15">
        <f>Broadwater!Z9</f>
        <v>2127</v>
      </c>
      <c r="AA7" s="15">
        <f>Broadwater!AA9</f>
        <v>0</v>
      </c>
      <c r="AB7" s="7">
        <f>Broadwater!AB9</f>
        <v>47</v>
      </c>
      <c r="AC7" s="12">
        <f>Broadwater!AC9</f>
        <v>47</v>
      </c>
      <c r="AD7" s="13">
        <f>Broadwater!AD9</f>
        <v>47</v>
      </c>
      <c r="AE7" s="58" t="s">
        <v>780</v>
      </c>
      <c r="AF7" s="20"/>
    </row>
    <row r="8" spans="1:32" x14ac:dyDescent="0.2">
      <c r="A8" t="s">
        <v>20</v>
      </c>
      <c r="B8" s="7">
        <f>Carbon!B17</f>
        <v>9130</v>
      </c>
      <c r="C8" s="15">
        <f>Carbon!C17</f>
        <v>2</v>
      </c>
      <c r="D8" s="7">
        <f>Carbon!D17</f>
        <v>797</v>
      </c>
      <c r="E8" s="12">
        <f>Carbon!E17</f>
        <v>5626</v>
      </c>
      <c r="F8" s="12">
        <f>Carbon!F17</f>
        <v>22</v>
      </c>
      <c r="G8" s="15">
        <f>Carbon!G17</f>
        <v>27</v>
      </c>
      <c r="H8" s="13">
        <f>Carbon!H17</f>
        <v>6445</v>
      </c>
      <c r="I8" s="7">
        <f>Carbon!I17</f>
        <v>797</v>
      </c>
      <c r="J8" s="12">
        <f>Carbon!J17</f>
        <v>3316</v>
      </c>
      <c r="K8" s="12">
        <f>Carbon!K17</f>
        <v>22</v>
      </c>
      <c r="L8" s="15">
        <f>Carbon!L17</f>
        <v>13</v>
      </c>
      <c r="M8" s="13">
        <f>Carbon!M17</f>
        <v>4135</v>
      </c>
      <c r="N8" s="7">
        <f>Carbon!N17</f>
        <v>0</v>
      </c>
      <c r="O8" s="12">
        <f>Carbon!O17</f>
        <v>29</v>
      </c>
      <c r="P8" s="12">
        <f>Carbon!P17</f>
        <v>0</v>
      </c>
      <c r="Q8" s="15">
        <f>Carbon!Q17</f>
        <v>0</v>
      </c>
      <c r="R8" s="15">
        <f>Carbon!R17</f>
        <v>29</v>
      </c>
      <c r="S8" s="15">
        <f>Carbon!S17</f>
        <v>76</v>
      </c>
      <c r="T8" s="15">
        <f>Carbon!T17</f>
        <v>32</v>
      </c>
      <c r="U8" s="40">
        <f>Carbon!U17</f>
        <v>4059</v>
      </c>
      <c r="V8" s="12">
        <f>Carbon!V17</f>
        <v>797</v>
      </c>
      <c r="W8" s="12">
        <f>Carbon!W17</f>
        <v>3240</v>
      </c>
      <c r="X8" s="12">
        <f>Carbon!X17</f>
        <v>22</v>
      </c>
      <c r="Y8" s="15">
        <f>Carbon!Y17</f>
        <v>4059</v>
      </c>
      <c r="Z8" s="15">
        <f>Carbon!Z17</f>
        <v>4058</v>
      </c>
      <c r="AA8" s="15">
        <f>Carbon!AA17</f>
        <v>13</v>
      </c>
      <c r="AB8" s="7">
        <f>Carbon!AB17</f>
        <v>390</v>
      </c>
      <c r="AC8" s="12">
        <f>Carbon!AC17</f>
        <v>120</v>
      </c>
      <c r="AD8" s="13">
        <f>Carbon!AD17</f>
        <v>0</v>
      </c>
      <c r="AE8" s="58" t="s">
        <v>780</v>
      </c>
      <c r="AF8" s="20"/>
    </row>
    <row r="9" spans="1:32" x14ac:dyDescent="0.2">
      <c r="A9" t="s">
        <v>21</v>
      </c>
      <c r="B9" s="7">
        <f>Carter!B8</f>
        <v>1003</v>
      </c>
      <c r="C9" s="15">
        <f>Carter!C8</f>
        <v>1</v>
      </c>
      <c r="D9" s="7">
        <f>Carter!D8</f>
        <v>280</v>
      </c>
      <c r="E9" s="12">
        <f>Carter!E8</f>
        <v>466</v>
      </c>
      <c r="F9" s="12">
        <f>Carter!F8</f>
        <v>0</v>
      </c>
      <c r="G9" s="15">
        <f>Carter!G8</f>
        <v>0</v>
      </c>
      <c r="H9" s="13">
        <f>Carter!H8</f>
        <v>746</v>
      </c>
      <c r="I9" s="7">
        <f>Carter!I8</f>
        <v>278</v>
      </c>
      <c r="J9" s="12">
        <f>Carter!J8</f>
        <v>328</v>
      </c>
      <c r="K9" s="12">
        <f>Carter!K8</f>
        <v>1</v>
      </c>
      <c r="L9" s="15">
        <f>Carter!L8</f>
        <v>0</v>
      </c>
      <c r="M9" s="13">
        <f>Carter!M8</f>
        <v>607</v>
      </c>
      <c r="N9" s="7">
        <f>Carter!N8</f>
        <v>0</v>
      </c>
      <c r="O9" s="12">
        <f>Carter!O8</f>
        <v>0</v>
      </c>
      <c r="P9" s="12">
        <f>Carter!P8</f>
        <v>0</v>
      </c>
      <c r="Q9" s="15">
        <f>Carter!Q8</f>
        <v>0</v>
      </c>
      <c r="R9" s="15">
        <f>Carter!R8</f>
        <v>0</v>
      </c>
      <c r="S9" s="15">
        <f>Carter!S8</f>
        <v>3</v>
      </c>
      <c r="T9" s="15">
        <f>Carter!T8</f>
        <v>10</v>
      </c>
      <c r="U9" s="40">
        <f>Carter!U8</f>
        <v>605</v>
      </c>
      <c r="V9" s="12">
        <f>Carter!V8</f>
        <v>279</v>
      </c>
      <c r="W9" s="12">
        <f>Carter!W8</f>
        <v>325</v>
      </c>
      <c r="X9" s="12">
        <f>Carter!X8</f>
        <v>1</v>
      </c>
      <c r="Y9" s="15">
        <f>Carter!Y8</f>
        <v>605</v>
      </c>
      <c r="Z9" s="15">
        <f>Carter!Z8</f>
        <v>605</v>
      </c>
      <c r="AA9" s="15">
        <f>Carter!AA8</f>
        <v>0</v>
      </c>
      <c r="AB9" s="7">
        <f>Carter!AB8</f>
        <v>40</v>
      </c>
      <c r="AC9" s="12">
        <f>Carter!AC8</f>
        <v>40</v>
      </c>
      <c r="AD9" s="13">
        <f>Carter!AD8</f>
        <v>40</v>
      </c>
      <c r="AE9" s="58" t="s">
        <v>780</v>
      </c>
      <c r="AF9" s="20"/>
    </row>
    <row r="10" spans="1:32" x14ac:dyDescent="0.2">
      <c r="A10" t="s">
        <v>22</v>
      </c>
      <c r="B10" s="7">
        <f>Cascade!B30</f>
        <v>51616</v>
      </c>
      <c r="C10" s="15">
        <f>Cascade!C30</f>
        <v>48</v>
      </c>
      <c r="D10" s="7">
        <f>Cascade!D30</f>
        <v>890</v>
      </c>
      <c r="E10" s="12">
        <f>Cascade!E30</f>
        <v>36038</v>
      </c>
      <c r="F10" s="12">
        <f>Cascade!F30</f>
        <v>29</v>
      </c>
      <c r="G10" s="15">
        <f>Cascade!G30</f>
        <v>94</v>
      </c>
      <c r="H10" s="13">
        <f>Cascade!H30</f>
        <v>36957</v>
      </c>
      <c r="I10" s="7">
        <f>Cascade!I30</f>
        <v>897</v>
      </c>
      <c r="J10" s="12">
        <f>Cascade!J30</f>
        <v>19381</v>
      </c>
      <c r="K10" s="12">
        <f>Cascade!K30</f>
        <v>27</v>
      </c>
      <c r="L10" s="15">
        <f>Cascade!L30</f>
        <v>49</v>
      </c>
      <c r="M10" s="13">
        <f>Cascade!M30</f>
        <v>20305</v>
      </c>
      <c r="N10" s="7">
        <f>Cascade!N30</f>
        <v>0</v>
      </c>
      <c r="O10" s="12">
        <f>Cascade!O30</f>
        <v>321</v>
      </c>
      <c r="P10" s="12">
        <f>Cascade!P30</f>
        <v>2</v>
      </c>
      <c r="Q10" s="15">
        <f>Cascade!Q30</f>
        <v>0</v>
      </c>
      <c r="R10" s="15">
        <f>Cascade!R30</f>
        <v>323</v>
      </c>
      <c r="S10" s="15">
        <f>Cascade!S30</f>
        <v>531</v>
      </c>
      <c r="T10" s="15">
        <f>Cascade!T30</f>
        <v>430</v>
      </c>
      <c r="U10" s="40">
        <f>Cascade!U30</f>
        <v>19766</v>
      </c>
      <c r="V10" s="12">
        <f>Cascade!V30</f>
        <v>897</v>
      </c>
      <c r="W10" s="12">
        <f>Cascade!W30</f>
        <v>18842</v>
      </c>
      <c r="X10" s="12">
        <f>Cascade!X30</f>
        <v>27</v>
      </c>
      <c r="Y10" s="15">
        <f>Cascade!Y30</f>
        <v>19766</v>
      </c>
      <c r="Z10" s="15">
        <f>Cascade!Z30</f>
        <v>19766</v>
      </c>
      <c r="AA10" s="15">
        <f>Cascade!AA30</f>
        <v>49</v>
      </c>
      <c r="AB10" s="7">
        <f>Cascade!AB30</f>
        <v>650</v>
      </c>
      <c r="AC10" s="12">
        <f>Cascade!AC30</f>
        <v>650</v>
      </c>
      <c r="AD10" s="13">
        <f>Cascade!AD30</f>
        <v>650</v>
      </c>
      <c r="AE10" s="58" t="s">
        <v>780</v>
      </c>
      <c r="AF10" s="20"/>
    </row>
    <row r="11" spans="1:32" x14ac:dyDescent="0.2">
      <c r="A11" t="s">
        <v>23</v>
      </c>
      <c r="B11" s="7">
        <f>Chouteau!B13</f>
        <v>3670</v>
      </c>
      <c r="C11" s="15">
        <f>Chouteau!C13</f>
        <v>4</v>
      </c>
      <c r="D11" s="7">
        <f>Chouteau!D13</f>
        <v>390</v>
      </c>
      <c r="E11" s="12">
        <f>Chouteau!E13</f>
        <v>2264</v>
      </c>
      <c r="F11" s="12">
        <f>Chouteau!F13</f>
        <v>21</v>
      </c>
      <c r="G11" s="15">
        <f>Chouteau!G13</f>
        <v>8</v>
      </c>
      <c r="H11" s="13">
        <f>Chouteau!H13</f>
        <v>2675</v>
      </c>
      <c r="I11" s="7">
        <f>Chouteau!I13</f>
        <v>386</v>
      </c>
      <c r="J11" s="12">
        <f>Chouteau!J13</f>
        <v>1389</v>
      </c>
      <c r="K11" s="12">
        <f>Chouteau!K13</f>
        <v>21</v>
      </c>
      <c r="L11" s="15">
        <f>Chouteau!L13</f>
        <v>7</v>
      </c>
      <c r="M11" s="13">
        <f>Chouteau!M13</f>
        <v>1796</v>
      </c>
      <c r="N11" s="7">
        <f>Chouteau!N13</f>
        <v>0</v>
      </c>
      <c r="O11" s="12">
        <f>Chouteau!O13</f>
        <v>9</v>
      </c>
      <c r="P11" s="12">
        <f>Chouteau!P13</f>
        <v>0</v>
      </c>
      <c r="Q11" s="15">
        <f>Chouteau!Q13</f>
        <v>0</v>
      </c>
      <c r="R11" s="15" t="str">
        <f>Chouteau!R13</f>
        <v xml:space="preserve"> </v>
      </c>
      <c r="S11" s="15">
        <f>Chouteau!S13</f>
        <v>28</v>
      </c>
      <c r="T11" s="15">
        <f>Chouteau!T13</f>
        <v>35</v>
      </c>
      <c r="U11" s="40">
        <f>Chouteau!U13</f>
        <v>1768</v>
      </c>
      <c r="V11" s="12">
        <f>Chouteau!V13</f>
        <v>391</v>
      </c>
      <c r="W11" s="12">
        <f>Chouteau!W13</f>
        <v>1356</v>
      </c>
      <c r="X11" s="12">
        <f>Chouteau!X13</f>
        <v>21</v>
      </c>
      <c r="Y11" s="15">
        <f>Chouteau!Y13</f>
        <v>1768</v>
      </c>
      <c r="Z11" s="15">
        <f>Chouteau!Z13</f>
        <v>1768</v>
      </c>
      <c r="AA11" s="15">
        <f>Chouteau!AA13</f>
        <v>7</v>
      </c>
      <c r="AB11" s="7">
        <f>Chouteau!AB13</f>
        <v>540</v>
      </c>
      <c r="AC11" s="12">
        <f>Chouteau!AC13</f>
        <v>270</v>
      </c>
      <c r="AD11" s="13">
        <f>Chouteau!AD13</f>
        <v>270</v>
      </c>
      <c r="AE11" s="58" t="s">
        <v>780</v>
      </c>
      <c r="AF11" s="20"/>
    </row>
    <row r="12" spans="1:32" x14ac:dyDescent="0.2">
      <c r="A12" t="s">
        <v>24</v>
      </c>
      <c r="B12" s="7">
        <f>Custer!B16</f>
        <v>7412</v>
      </c>
      <c r="C12" s="15">
        <f>Custer!C16</f>
        <v>10</v>
      </c>
      <c r="D12" s="7">
        <f>Custer!D16</f>
        <v>770</v>
      </c>
      <c r="E12" s="12">
        <f>Custer!E16</f>
        <v>3809</v>
      </c>
      <c r="F12" s="12">
        <f>Custer!F16</f>
        <v>22</v>
      </c>
      <c r="G12" s="15">
        <f>Custer!G16</f>
        <v>11</v>
      </c>
      <c r="H12" s="13">
        <f>Custer!H16</f>
        <v>4601</v>
      </c>
      <c r="I12" s="7">
        <f>Custer!I16</f>
        <v>770</v>
      </c>
      <c r="J12" s="12">
        <f>Custer!J16</f>
        <v>2257</v>
      </c>
      <c r="K12" s="12">
        <f>Custer!K16</f>
        <v>19</v>
      </c>
      <c r="L12" s="15">
        <f>Custer!L16</f>
        <v>2</v>
      </c>
      <c r="M12" s="13">
        <f>Custer!M16</f>
        <v>3046</v>
      </c>
      <c r="N12" s="7">
        <f>Custer!N16</f>
        <v>0</v>
      </c>
      <c r="O12" s="12">
        <f>Custer!O16</f>
        <v>32</v>
      </c>
      <c r="P12" s="12">
        <f>Custer!P16</f>
        <v>3</v>
      </c>
      <c r="Q12" s="15">
        <f>Custer!Q16</f>
        <v>0</v>
      </c>
      <c r="R12" s="15">
        <f>Custer!R16</f>
        <v>35</v>
      </c>
      <c r="S12" s="15">
        <f>Custer!S16</f>
        <v>44</v>
      </c>
      <c r="T12" s="15">
        <f>Custer!T16</f>
        <v>29</v>
      </c>
      <c r="U12" s="40">
        <f>Custer!U16</f>
        <v>3002</v>
      </c>
      <c r="V12" s="12">
        <f>Custer!V16</f>
        <v>770</v>
      </c>
      <c r="W12" s="12">
        <f>Custer!W16</f>
        <v>2213</v>
      </c>
      <c r="X12" s="12">
        <f>Custer!X16</f>
        <v>19</v>
      </c>
      <c r="Y12" s="15">
        <f>Custer!Y16</f>
        <v>3002</v>
      </c>
      <c r="Z12" s="15">
        <f>Custer!Z16</f>
        <v>3002</v>
      </c>
      <c r="AA12" s="15">
        <f>Custer!AA16</f>
        <v>2</v>
      </c>
      <c r="AB12" s="7">
        <f>Custer!AB16</f>
        <v>120</v>
      </c>
      <c r="AC12" s="12">
        <f>Custer!AC16</f>
        <v>120</v>
      </c>
      <c r="AD12" s="13">
        <f>Custer!AD16</f>
        <v>120</v>
      </c>
      <c r="AE12" s="58" t="s">
        <v>780</v>
      </c>
      <c r="AF12" s="20"/>
    </row>
    <row r="13" spans="1:32" x14ac:dyDescent="0.2">
      <c r="A13" t="s">
        <v>25</v>
      </c>
      <c r="B13" s="7">
        <f>Daniels!B8</f>
        <v>1145</v>
      </c>
      <c r="C13" s="15">
        <f>Daniels!C8</f>
        <v>1</v>
      </c>
      <c r="D13" s="7">
        <f>Daniels!D8</f>
        <v>198</v>
      </c>
      <c r="E13" s="12">
        <f>Daniels!E8</f>
        <v>553</v>
      </c>
      <c r="F13" s="12">
        <f>Daniels!F8</f>
        <v>0</v>
      </c>
      <c r="G13" s="15">
        <f>Daniels!G8</f>
        <v>0</v>
      </c>
      <c r="H13" s="13">
        <f>Daniels!H8</f>
        <v>751</v>
      </c>
      <c r="I13" s="7">
        <f>Daniels!I8</f>
        <v>198</v>
      </c>
      <c r="J13" s="12">
        <f>Daniels!J8</f>
        <v>281</v>
      </c>
      <c r="K13" s="12">
        <f>Daniels!K8</f>
        <v>0</v>
      </c>
      <c r="L13" s="15">
        <f>Daniels!L8</f>
        <v>0</v>
      </c>
      <c r="M13" s="13">
        <f>Daniels!M8</f>
        <v>479</v>
      </c>
      <c r="N13" s="7">
        <f>Daniels!N8</f>
        <v>0</v>
      </c>
      <c r="O13" s="12">
        <f>Daniels!O8</f>
        <v>3</v>
      </c>
      <c r="P13" s="12">
        <f>Daniels!P8</f>
        <v>0</v>
      </c>
      <c r="Q13" s="15">
        <f>Daniels!Q8</f>
        <v>0</v>
      </c>
      <c r="R13" s="15">
        <f>Daniels!R8</f>
        <v>2</v>
      </c>
      <c r="S13" s="15">
        <f>Daniels!S8</f>
        <v>0</v>
      </c>
      <c r="T13" s="15">
        <f>Daniels!T8</f>
        <v>1</v>
      </c>
      <c r="U13" s="40">
        <f>Daniels!U8</f>
        <v>497</v>
      </c>
      <c r="V13" s="12">
        <f>Daniels!V8</f>
        <v>198</v>
      </c>
      <c r="W13" s="12">
        <f>Daniels!W8</f>
        <v>299</v>
      </c>
      <c r="X13" s="12">
        <f>Daniels!X8</f>
        <v>0</v>
      </c>
      <c r="Y13" s="15">
        <f>Daniels!Y8</f>
        <v>497</v>
      </c>
      <c r="Z13" s="15">
        <f>Daniels!Z8</f>
        <v>497</v>
      </c>
      <c r="AA13" s="15">
        <f>Daniels!AA8</f>
        <v>0</v>
      </c>
      <c r="AB13" s="7">
        <f>Daniels!AB8</f>
        <v>0</v>
      </c>
      <c r="AC13" s="12">
        <f>Daniels!AC8</f>
        <v>0</v>
      </c>
      <c r="AD13" s="13">
        <f>Daniels!AD8</f>
        <v>0</v>
      </c>
      <c r="AE13" s="58" t="s">
        <v>780</v>
      </c>
      <c r="AF13" s="20"/>
    </row>
    <row r="14" spans="1:32" x14ac:dyDescent="0.2">
      <c r="A14" t="s">
        <v>26</v>
      </c>
      <c r="B14" s="7">
        <f>Dawson!B11</f>
        <v>5647</v>
      </c>
      <c r="C14" s="15">
        <f>Dawson!C11</f>
        <v>8</v>
      </c>
      <c r="D14" s="7">
        <f>Dawson!D11</f>
        <v>462</v>
      </c>
      <c r="E14" s="12">
        <f>Dawson!E11</f>
        <v>3779</v>
      </c>
      <c r="F14" s="12">
        <f>Dawson!F11</f>
        <v>7</v>
      </c>
      <c r="G14" s="15">
        <f>Dawson!G11</f>
        <v>5</v>
      </c>
      <c r="H14" s="13">
        <f>Dawson!H11</f>
        <v>4248</v>
      </c>
      <c r="I14" s="7">
        <f>Dawson!I11</f>
        <v>459</v>
      </c>
      <c r="J14" s="12">
        <f>Dawson!J11</f>
        <v>2539</v>
      </c>
      <c r="K14" s="12">
        <f>Dawson!K11</f>
        <v>7</v>
      </c>
      <c r="L14" s="15">
        <f>Dawson!L11</f>
        <v>1</v>
      </c>
      <c r="M14" s="13">
        <f>Dawson!M11</f>
        <v>3005</v>
      </c>
      <c r="N14" s="7">
        <f>Dawson!N11</f>
        <v>0</v>
      </c>
      <c r="O14" s="12">
        <f>Dawson!O11</f>
        <v>26</v>
      </c>
      <c r="P14" s="12">
        <f>Dawson!P11</f>
        <v>15</v>
      </c>
      <c r="Q14" s="15">
        <f>Dawson!Q11</f>
        <v>0</v>
      </c>
      <c r="R14" s="15">
        <f>Dawson!R11</f>
        <v>41</v>
      </c>
      <c r="S14" s="15">
        <f>Dawson!S11</f>
        <v>45</v>
      </c>
      <c r="T14" s="15">
        <f>Dawson!T11</f>
        <v>64</v>
      </c>
      <c r="U14" s="40">
        <f>Dawson!U11</f>
        <v>2960</v>
      </c>
      <c r="V14" s="12">
        <f>Dawson!V11</f>
        <v>459</v>
      </c>
      <c r="W14" s="12">
        <f>Dawson!W11</f>
        <v>2490</v>
      </c>
      <c r="X14" s="12">
        <f>Dawson!X11</f>
        <v>13</v>
      </c>
      <c r="Y14" s="15">
        <f>Dawson!Y11</f>
        <v>2962</v>
      </c>
      <c r="Z14" s="15">
        <f>Dawson!Z11</f>
        <v>2962</v>
      </c>
      <c r="AA14" s="15">
        <f>Dawson!AA11</f>
        <v>1</v>
      </c>
      <c r="AB14" s="7">
        <f>Dawson!AB11</f>
        <v>1440</v>
      </c>
      <c r="AC14" s="12">
        <f>Dawson!AC11</f>
        <v>858</v>
      </c>
      <c r="AD14" s="13">
        <f>Dawson!AD11</f>
        <v>828</v>
      </c>
      <c r="AE14" s="58" t="s">
        <v>780</v>
      </c>
      <c r="AF14" s="20"/>
    </row>
    <row r="15" spans="1:32" x14ac:dyDescent="0.2">
      <c r="A15" t="s">
        <v>27</v>
      </c>
      <c r="B15" s="7">
        <f>'Deer Lodge'!B10</f>
        <v>6179</v>
      </c>
      <c r="C15" s="15">
        <f>'Deer Lodge'!C10</f>
        <v>7</v>
      </c>
      <c r="D15" s="7">
        <f>'Deer Lodge'!D10</f>
        <v>321</v>
      </c>
      <c r="E15" s="12">
        <f>'Deer Lodge'!E10</f>
        <v>4110</v>
      </c>
      <c r="F15" s="12">
        <f>'Deer Lodge'!F10</f>
        <v>26</v>
      </c>
      <c r="G15" s="15">
        <f>'Deer Lodge'!G10</f>
        <v>8</v>
      </c>
      <c r="H15" s="13">
        <f>'Deer Lodge'!H10</f>
        <v>4457</v>
      </c>
      <c r="I15" s="7">
        <f>'Deer Lodge'!I10</f>
        <v>311</v>
      </c>
      <c r="J15" s="12">
        <f>'Deer Lodge'!J10</f>
        <v>2513</v>
      </c>
      <c r="K15" s="12">
        <f>'Deer Lodge'!K10</f>
        <v>22</v>
      </c>
      <c r="L15" s="15">
        <f>'Deer Lodge'!L10</f>
        <v>2</v>
      </c>
      <c r="M15" s="13">
        <f>'Deer Lodge'!M10</f>
        <v>2846</v>
      </c>
      <c r="N15" s="7">
        <f>'Deer Lodge'!N10</f>
        <v>0</v>
      </c>
      <c r="O15" s="12">
        <f>'Deer Lodge'!O10</f>
        <v>24</v>
      </c>
      <c r="P15" s="12">
        <f>'Deer Lodge'!P10</f>
        <v>4</v>
      </c>
      <c r="Q15" s="15">
        <f>'Deer Lodge'!Q10</f>
        <v>0</v>
      </c>
      <c r="R15" s="15">
        <f>'Deer Lodge'!R10</f>
        <v>28</v>
      </c>
      <c r="S15" s="15">
        <f>'Deer Lodge'!S10</f>
        <v>64</v>
      </c>
      <c r="T15" s="15">
        <f>'Deer Lodge'!T10</f>
        <v>32</v>
      </c>
      <c r="U15" s="40">
        <f>'Deer Lodge'!U10</f>
        <v>2782</v>
      </c>
      <c r="V15" s="12">
        <f>'Deer Lodge'!V10</f>
        <v>311</v>
      </c>
      <c r="W15" s="12">
        <f>'Deer Lodge'!W10</f>
        <v>2450</v>
      </c>
      <c r="X15" s="12">
        <f>'Deer Lodge'!X10</f>
        <v>22</v>
      </c>
      <c r="Y15" s="15">
        <f>'Deer Lodge'!Y10</f>
        <v>2783</v>
      </c>
      <c r="Z15" s="15">
        <f>'Deer Lodge'!Z10</f>
        <v>2783</v>
      </c>
      <c r="AA15" s="15">
        <f>'Deer Lodge'!AA10</f>
        <v>2</v>
      </c>
      <c r="AB15" s="7">
        <f>'Deer Lodge'!AB10</f>
        <v>450</v>
      </c>
      <c r="AC15" s="12">
        <f>'Deer Lodge'!AC10</f>
        <v>204</v>
      </c>
      <c r="AD15" s="13">
        <f>'Deer Lodge'!AD10</f>
        <v>204</v>
      </c>
      <c r="AE15" s="58" t="s">
        <v>780</v>
      </c>
      <c r="AF15" s="20"/>
    </row>
    <row r="16" spans="1:32" x14ac:dyDescent="0.2">
      <c r="A16" t="s">
        <v>28</v>
      </c>
      <c r="B16" s="7">
        <f>Fallon!B5</f>
        <v>1804</v>
      </c>
      <c r="C16" s="15">
        <f>Fallon!C5</f>
        <v>0</v>
      </c>
      <c r="D16" s="7">
        <f>Fallon!D5</f>
        <v>133</v>
      </c>
      <c r="E16" s="12">
        <f>Fallon!E5</f>
        <v>1273</v>
      </c>
      <c r="F16" s="12">
        <f>Fallon!F5</f>
        <v>0</v>
      </c>
      <c r="G16" s="15">
        <f>Fallon!G5</f>
        <v>1</v>
      </c>
      <c r="H16" s="13">
        <f>Fallon!H5</f>
        <v>1406</v>
      </c>
      <c r="I16" s="7">
        <f>Fallon!I5</f>
        <v>133</v>
      </c>
      <c r="J16" s="12">
        <f>Fallon!J5</f>
        <v>824</v>
      </c>
      <c r="K16" s="12">
        <f>Fallon!K5</f>
        <v>0</v>
      </c>
      <c r="L16" s="15">
        <f>Fallon!L5</f>
        <v>0</v>
      </c>
      <c r="M16" s="13">
        <f>Fallon!M5</f>
        <v>957</v>
      </c>
      <c r="N16" s="7">
        <f>Fallon!N5</f>
        <v>0</v>
      </c>
      <c r="O16" s="12">
        <f>Fallon!O5</f>
        <v>0</v>
      </c>
      <c r="P16" s="12">
        <f>Fallon!P5</f>
        <v>0</v>
      </c>
      <c r="Q16" s="15">
        <f>Fallon!Q5</f>
        <v>0</v>
      </c>
      <c r="R16" s="15">
        <f>Fallon!R5</f>
        <v>0</v>
      </c>
      <c r="S16" s="15">
        <f>Fallon!S5</f>
        <v>20</v>
      </c>
      <c r="T16" s="15">
        <f>Fallon!T5</f>
        <v>13</v>
      </c>
      <c r="U16" s="40">
        <f>Fallon!U5</f>
        <v>937</v>
      </c>
      <c r="V16" s="12">
        <f>Fallon!V5</f>
        <v>133</v>
      </c>
      <c r="W16" s="12">
        <f>Fallon!W5</f>
        <v>804</v>
      </c>
      <c r="X16" s="12">
        <f>Fallon!X5</f>
        <v>0</v>
      </c>
      <c r="Y16" s="15">
        <f>Fallon!Y5</f>
        <v>937</v>
      </c>
      <c r="Z16" s="15">
        <f>Fallon!Z5</f>
        <v>937</v>
      </c>
      <c r="AA16" s="15">
        <f>Fallon!AA5</f>
        <v>0</v>
      </c>
      <c r="AB16" s="7">
        <f>Fallon!AB5</f>
        <v>0</v>
      </c>
      <c r="AC16" s="12">
        <f>Fallon!AC5</f>
        <v>0</v>
      </c>
      <c r="AD16" s="13">
        <f>Fallon!AD5</f>
        <v>0</v>
      </c>
      <c r="AE16" s="58" t="s">
        <v>780</v>
      </c>
      <c r="AF16" s="20"/>
    </row>
    <row r="17" spans="1:32" x14ac:dyDescent="0.2">
      <c r="A17" t="s">
        <v>29</v>
      </c>
      <c r="B17" s="7">
        <f>Fergus!B20</f>
        <v>8108</v>
      </c>
      <c r="C17" s="15">
        <f>Fergus!C20</f>
        <v>1</v>
      </c>
      <c r="D17" s="7">
        <f>Fergus!D20</f>
        <v>662</v>
      </c>
      <c r="E17" s="12">
        <f>Fergus!E20</f>
        <v>5190</v>
      </c>
      <c r="F17" s="12">
        <f>Fergus!F20</f>
        <v>0</v>
      </c>
      <c r="G17" s="15">
        <f>Fergus!G20</f>
        <v>14</v>
      </c>
      <c r="H17" s="13">
        <f>Fergus!H20</f>
        <v>5852</v>
      </c>
      <c r="I17" s="7">
        <f>Fergus!I20</f>
        <v>662</v>
      </c>
      <c r="J17" s="12">
        <f>Fergus!J20</f>
        <v>3287</v>
      </c>
      <c r="K17" s="12">
        <f>Fergus!K20</f>
        <v>0</v>
      </c>
      <c r="L17" s="15">
        <f>Fergus!L20</f>
        <v>3</v>
      </c>
      <c r="M17" s="13">
        <f>Fergus!M20</f>
        <v>3949</v>
      </c>
      <c r="N17" s="7">
        <f>Fergus!N20</f>
        <v>0</v>
      </c>
      <c r="O17" s="12">
        <f>Fergus!O20</f>
        <v>4</v>
      </c>
      <c r="P17" s="12">
        <f>Fergus!P20</f>
        <v>0</v>
      </c>
      <c r="Q17" s="15">
        <f>Fergus!Q20</f>
        <v>0</v>
      </c>
      <c r="R17" s="15">
        <f>Fergus!R20</f>
        <v>23</v>
      </c>
      <c r="S17" s="15">
        <f>Fergus!S20</f>
        <v>93</v>
      </c>
      <c r="T17" s="15">
        <f>Fergus!T20</f>
        <v>59</v>
      </c>
      <c r="U17" s="40">
        <f>Fergus!U20</f>
        <v>3859</v>
      </c>
      <c r="V17" s="12">
        <f>Fergus!V20</f>
        <v>662</v>
      </c>
      <c r="W17" s="12">
        <f>Fergus!W20</f>
        <v>3197</v>
      </c>
      <c r="X17" s="12">
        <f>Fergus!X20</f>
        <v>0</v>
      </c>
      <c r="Y17" s="15">
        <f>Fergus!Y20</f>
        <v>3859</v>
      </c>
      <c r="Z17" s="15">
        <f>Fergus!Z20</f>
        <v>3859</v>
      </c>
      <c r="AA17" s="15">
        <f>Fergus!AA20</f>
        <v>3</v>
      </c>
      <c r="AB17" s="7">
        <f>Fergus!AB20</f>
        <v>480</v>
      </c>
      <c r="AC17" s="12">
        <f>Fergus!AC20</f>
        <v>239</v>
      </c>
      <c r="AD17" s="13">
        <f>Fergus!AD20</f>
        <v>239</v>
      </c>
      <c r="AE17" s="58" t="s">
        <v>780</v>
      </c>
      <c r="AF17" s="20"/>
    </row>
    <row r="18" spans="1:32" x14ac:dyDescent="0.2">
      <c r="A18" t="s">
        <v>30</v>
      </c>
      <c r="B18" s="7">
        <f>Flathead!B61</f>
        <v>85683</v>
      </c>
      <c r="C18" s="15">
        <f>Flathead!C61</f>
        <v>100</v>
      </c>
      <c r="D18" s="7">
        <f>Flathead!D61</f>
        <v>3949</v>
      </c>
      <c r="E18" s="12">
        <f>Flathead!E61</f>
        <v>52359</v>
      </c>
      <c r="F18" s="12">
        <f>Flathead!F61</f>
        <v>345</v>
      </c>
      <c r="G18" s="15">
        <f>Flathead!G61</f>
        <v>154</v>
      </c>
      <c r="H18" s="13">
        <f>Flathead!H61</f>
        <v>56653</v>
      </c>
      <c r="I18" s="7">
        <f>Flathead!I61</f>
        <v>3949</v>
      </c>
      <c r="J18" s="12">
        <f>Flathead!J61</f>
        <v>26766</v>
      </c>
      <c r="K18" s="12">
        <f>Flathead!K61</f>
        <v>362</v>
      </c>
      <c r="L18" s="15">
        <f>Flathead!L61</f>
        <v>53</v>
      </c>
      <c r="M18" s="65">
        <f>Flathead!M61</f>
        <v>31077</v>
      </c>
      <c r="N18" s="7">
        <f>Flathead!N61</f>
        <v>0</v>
      </c>
      <c r="O18" s="12">
        <f>Flathead!O61</f>
        <v>341</v>
      </c>
      <c r="P18" s="12">
        <f>Flathead!P61</f>
        <v>9</v>
      </c>
      <c r="Q18" s="15">
        <f>Flathead!Q61</f>
        <v>0</v>
      </c>
      <c r="R18" s="15">
        <f>Flathead!R61</f>
        <v>350</v>
      </c>
      <c r="S18" s="15">
        <f>Flathead!S61</f>
        <v>684</v>
      </c>
      <c r="T18" s="15">
        <f>Flathead!T61</f>
        <v>471</v>
      </c>
      <c r="U18" s="40">
        <f>Flathead!U61</f>
        <v>30393</v>
      </c>
      <c r="V18" s="12">
        <f>Flathead!V61</f>
        <v>3952</v>
      </c>
      <c r="W18" s="12">
        <f>Flathead!W61</f>
        <v>26083</v>
      </c>
      <c r="X18" s="12">
        <f>Flathead!X61</f>
        <v>362</v>
      </c>
      <c r="Y18" s="15">
        <f>Flathead!Y61</f>
        <v>30397</v>
      </c>
      <c r="Z18" s="15">
        <f>Flathead!Z61</f>
        <v>30397</v>
      </c>
      <c r="AA18" s="15">
        <f>Flathead!AA61</f>
        <v>53</v>
      </c>
      <c r="AB18" s="7">
        <f>Flathead!AB61</f>
        <v>170</v>
      </c>
      <c r="AC18" s="12">
        <f>Flathead!AC61</f>
        <v>1190</v>
      </c>
      <c r="AD18" s="13">
        <f>Flathead!AD61</f>
        <v>1360</v>
      </c>
      <c r="AE18" s="58" t="s">
        <v>780</v>
      </c>
      <c r="AF18" s="20"/>
    </row>
    <row r="19" spans="1:32" x14ac:dyDescent="0.2">
      <c r="A19" t="s">
        <v>31</v>
      </c>
      <c r="B19" s="7">
        <f>Gallatin!B50</f>
        <v>96618</v>
      </c>
      <c r="C19" s="15">
        <f>Gallatin!C50</f>
        <v>163</v>
      </c>
      <c r="D19" s="7">
        <f>Gallatin!D50</f>
        <v>1351</v>
      </c>
      <c r="E19" s="12">
        <f>Gallatin!E50</f>
        <v>64617</v>
      </c>
      <c r="F19" s="12">
        <f>Gallatin!F50</f>
        <v>288</v>
      </c>
      <c r="G19" s="15">
        <f>Gallatin!G50</f>
        <v>251</v>
      </c>
      <c r="H19" s="13">
        <f>Gallatin!H50</f>
        <v>66256</v>
      </c>
      <c r="I19" s="7">
        <f>Gallatin!I50</f>
        <v>1321</v>
      </c>
      <c r="J19" s="12">
        <f>Gallatin!J50</f>
        <v>28517</v>
      </c>
      <c r="K19" s="12">
        <f>Gallatin!K50</f>
        <v>260</v>
      </c>
      <c r="L19" s="15">
        <f>Gallatin!L50</f>
        <v>251</v>
      </c>
      <c r="M19" s="13">
        <f>Gallatin!M50</f>
        <v>30098</v>
      </c>
      <c r="N19" s="7">
        <f>Gallatin!N50</f>
        <v>0</v>
      </c>
      <c r="O19" s="12">
        <f>Gallatin!O50</f>
        <v>210</v>
      </c>
      <c r="P19" s="12">
        <f>Gallatin!P50</f>
        <v>28</v>
      </c>
      <c r="Q19" s="15">
        <f>Gallatin!Q50</f>
        <v>0</v>
      </c>
      <c r="R19" s="15">
        <f>Gallatin!R50</f>
        <v>238</v>
      </c>
      <c r="S19" s="15">
        <f>Gallatin!S50</f>
        <v>704</v>
      </c>
      <c r="T19" s="15">
        <f>Gallatin!T50</f>
        <v>885</v>
      </c>
      <c r="U19" s="40">
        <f>Gallatin!U50</f>
        <v>29394</v>
      </c>
      <c r="V19" s="12">
        <f>Gallatin!V50</f>
        <v>1322</v>
      </c>
      <c r="W19" s="12">
        <f>Gallatin!W50</f>
        <v>27820</v>
      </c>
      <c r="X19" s="12">
        <f>Gallatin!X50</f>
        <v>259</v>
      </c>
      <c r="Y19" s="15">
        <f>Gallatin!Y50</f>
        <v>29401</v>
      </c>
      <c r="Z19" s="15">
        <f>Gallatin!Z50</f>
        <v>29401</v>
      </c>
      <c r="AA19" s="15">
        <f>Gallatin!AA50</f>
        <v>68</v>
      </c>
      <c r="AB19" s="7">
        <f>Gallatin!AB50</f>
        <v>2208</v>
      </c>
      <c r="AC19" s="12">
        <f>Gallatin!AC50</f>
        <v>1840</v>
      </c>
      <c r="AD19" s="13">
        <f>Gallatin!AD50</f>
        <v>1840</v>
      </c>
      <c r="AE19" s="58" t="s">
        <v>780</v>
      </c>
      <c r="AF19" s="20"/>
    </row>
    <row r="20" spans="1:32" x14ac:dyDescent="0.2">
      <c r="A20" t="s">
        <v>32</v>
      </c>
      <c r="B20" s="7">
        <f>Garfield!B8</f>
        <v>864</v>
      </c>
      <c r="C20" s="15">
        <f>Garfield!C8</f>
        <v>4</v>
      </c>
      <c r="D20" s="7">
        <f>Garfield!D8</f>
        <v>127</v>
      </c>
      <c r="E20" s="12">
        <f>Garfield!E8</f>
        <v>508</v>
      </c>
      <c r="F20" s="12">
        <f>Garfield!F8</f>
        <v>0</v>
      </c>
      <c r="G20" s="15">
        <f>Garfield!G8</f>
        <v>0</v>
      </c>
      <c r="H20" s="13">
        <f>Garfield!H8</f>
        <v>635</v>
      </c>
      <c r="I20" s="7">
        <f>Garfield!I8</f>
        <v>127</v>
      </c>
      <c r="J20" s="12">
        <f>Garfield!J8</f>
        <v>281</v>
      </c>
      <c r="K20" s="12">
        <f>Garfield!K8</f>
        <v>0</v>
      </c>
      <c r="L20" s="15">
        <f>Garfield!L8</f>
        <v>0</v>
      </c>
      <c r="M20" s="13">
        <f>Garfield!M8</f>
        <v>408</v>
      </c>
      <c r="N20" s="7">
        <f>Garfield!N8</f>
        <v>0</v>
      </c>
      <c r="O20" s="12">
        <f>Garfield!O8</f>
        <v>3</v>
      </c>
      <c r="P20" s="12">
        <f>Garfield!P8</f>
        <v>0</v>
      </c>
      <c r="Q20" s="15">
        <f>Garfield!Q8</f>
        <v>0</v>
      </c>
      <c r="R20" s="15">
        <f>Garfield!R8</f>
        <v>3</v>
      </c>
      <c r="S20" s="15">
        <f>Garfield!S8</f>
        <v>0</v>
      </c>
      <c r="T20" s="15">
        <f>Garfield!T8</f>
        <v>6</v>
      </c>
      <c r="U20" s="40">
        <f>Garfield!U8</f>
        <v>412</v>
      </c>
      <c r="V20" s="12">
        <f>Garfield!V8</f>
        <v>127</v>
      </c>
      <c r="W20" s="12">
        <f>Garfield!W8</f>
        <v>285</v>
      </c>
      <c r="X20" s="12">
        <f>Garfield!X8</f>
        <v>0</v>
      </c>
      <c r="Y20" s="15">
        <f>Garfield!Y8</f>
        <v>412</v>
      </c>
      <c r="Z20" s="15">
        <f>Garfield!Z8</f>
        <v>412</v>
      </c>
      <c r="AA20" s="15">
        <f>Garfield!AA8</f>
        <v>0</v>
      </c>
      <c r="AB20" s="7">
        <f>Garfield!AB8</f>
        <v>0</v>
      </c>
      <c r="AC20" s="12">
        <f>Garfield!AC8</f>
        <v>0</v>
      </c>
      <c r="AD20" s="13">
        <f>Garfield!AD8</f>
        <v>0</v>
      </c>
      <c r="AE20" s="58" t="s">
        <v>780</v>
      </c>
      <c r="AF20" s="20"/>
    </row>
    <row r="21" spans="1:32" x14ac:dyDescent="0.2">
      <c r="A21" t="s">
        <v>33</v>
      </c>
      <c r="B21" s="7">
        <f>Glacier!B20</f>
        <v>7793</v>
      </c>
      <c r="C21" s="15">
        <f>Glacier!C20</f>
        <v>76</v>
      </c>
      <c r="D21" s="7">
        <f>Glacier!D20</f>
        <v>553</v>
      </c>
      <c r="E21" s="12">
        <f>Glacier!E20</f>
        <v>4328</v>
      </c>
      <c r="F21" s="12">
        <f>Glacier!F20</f>
        <v>43</v>
      </c>
      <c r="G21" s="15">
        <f>Glacier!G20</f>
        <v>2</v>
      </c>
      <c r="H21" s="13">
        <f>Glacier!H20</f>
        <v>4924</v>
      </c>
      <c r="I21" s="7">
        <f>Glacier!I20</f>
        <v>553</v>
      </c>
      <c r="J21" s="12">
        <f>Glacier!J20</f>
        <v>1891</v>
      </c>
      <c r="K21" s="12">
        <f>Glacier!K20</f>
        <v>47</v>
      </c>
      <c r="L21" s="15">
        <f>Glacier!L20</f>
        <v>0</v>
      </c>
      <c r="M21" s="13">
        <f>Glacier!M20</f>
        <v>2491</v>
      </c>
      <c r="N21" s="7">
        <f>Glacier!N20</f>
        <v>0</v>
      </c>
      <c r="O21" s="12">
        <f>Glacier!O20</f>
        <v>7</v>
      </c>
      <c r="P21" s="12">
        <f>Glacier!P20</f>
        <v>0</v>
      </c>
      <c r="Q21" s="15">
        <f>Glacier!Q20</f>
        <v>0</v>
      </c>
      <c r="R21" s="15">
        <f>Glacier!R20</f>
        <v>10</v>
      </c>
      <c r="S21" s="15">
        <f>Glacier!S20</f>
        <v>59</v>
      </c>
      <c r="T21" s="15">
        <f>Glacier!T20</f>
        <v>69</v>
      </c>
      <c r="U21" s="40">
        <f>Glacier!U20</f>
        <v>2426</v>
      </c>
      <c r="V21" s="12">
        <f>Glacier!V20</f>
        <v>553</v>
      </c>
      <c r="W21" s="12">
        <f>Glacier!W20</f>
        <v>1873</v>
      </c>
      <c r="X21" s="12">
        <f>Glacier!X20</f>
        <v>0</v>
      </c>
      <c r="Y21" s="15">
        <f>Glacier!Y20</f>
        <v>2426</v>
      </c>
      <c r="Z21" s="15">
        <f>Glacier!Z20</f>
        <v>2426</v>
      </c>
      <c r="AA21" s="15">
        <f>Glacier!AA20</f>
        <v>0</v>
      </c>
      <c r="AB21" s="7">
        <f>Glacier!AB20</f>
        <v>146</v>
      </c>
      <c r="AC21" s="12">
        <f>Glacier!AC20</f>
        <v>146</v>
      </c>
      <c r="AD21" s="13">
        <f>Glacier!AD20</f>
        <v>146</v>
      </c>
      <c r="AE21" s="58" t="s">
        <v>780</v>
      </c>
      <c r="AF21" s="20"/>
    </row>
    <row r="22" spans="1:32" x14ac:dyDescent="0.2">
      <c r="A22" t="s">
        <v>34</v>
      </c>
      <c r="B22" s="7">
        <f>'Golden Valley'!B6</f>
        <v>605</v>
      </c>
      <c r="C22" s="15">
        <f>'Golden Valley'!C6</f>
        <v>1</v>
      </c>
      <c r="D22" s="7">
        <f>'Golden Valley'!D6</f>
        <v>37</v>
      </c>
      <c r="E22" s="12">
        <f>'Golden Valley'!E6</f>
        <v>418</v>
      </c>
      <c r="F22" s="12">
        <f>'Golden Valley'!F6</f>
        <v>0</v>
      </c>
      <c r="G22" s="15">
        <f>'Golden Valley'!G6</f>
        <v>1</v>
      </c>
      <c r="H22" s="13">
        <f>'Golden Valley'!H6</f>
        <v>455</v>
      </c>
      <c r="I22" s="7">
        <f>'Golden Valley'!I6</f>
        <v>37</v>
      </c>
      <c r="J22" s="12">
        <f>'Golden Valley'!J6</f>
        <v>259</v>
      </c>
      <c r="K22" s="12">
        <f>'Golden Valley'!K6</f>
        <v>0</v>
      </c>
      <c r="L22" s="15">
        <f>'Golden Valley'!L6</f>
        <v>0</v>
      </c>
      <c r="M22" s="13">
        <f>'Golden Valley'!M6</f>
        <v>296</v>
      </c>
      <c r="N22" s="7">
        <f>'Golden Valley'!N6</f>
        <v>0</v>
      </c>
      <c r="O22" s="12">
        <f>'Golden Valley'!O6</f>
        <v>7</v>
      </c>
      <c r="P22" s="12">
        <f>'Golden Valley'!P6</f>
        <v>0</v>
      </c>
      <c r="Q22" s="15">
        <f>'Golden Valley'!Q6</f>
        <v>0</v>
      </c>
      <c r="R22" s="15">
        <f>'Golden Valley'!R6</f>
        <v>7</v>
      </c>
      <c r="S22" s="15">
        <f>'Golden Valley'!S6</f>
        <v>5</v>
      </c>
      <c r="T22" s="15">
        <f>'Golden Valley'!T6</f>
        <v>3</v>
      </c>
      <c r="U22" s="40">
        <f>'Golden Valley'!U6</f>
        <v>291</v>
      </c>
      <c r="V22" s="12">
        <f>'Golden Valley'!V6</f>
        <v>37</v>
      </c>
      <c r="W22" s="12">
        <f>'Golden Valley'!W6</f>
        <v>254</v>
      </c>
      <c r="X22" s="12">
        <f>'Golden Valley'!X6</f>
        <v>0</v>
      </c>
      <c r="Y22" s="66">
        <f>'Golden Valley'!Y6</f>
        <v>291</v>
      </c>
      <c r="Z22" s="15">
        <f>'Golden Valley'!Z6</f>
        <v>291</v>
      </c>
      <c r="AA22" s="15">
        <f>'Golden Valley'!AA6</f>
        <v>0</v>
      </c>
      <c r="AB22" s="7">
        <f>'Golden Valley'!AB6</f>
        <v>0</v>
      </c>
      <c r="AC22" s="12">
        <f>'Golden Valley'!AC6</f>
        <v>0</v>
      </c>
      <c r="AD22" s="13">
        <f>'Golden Valley'!AD6</f>
        <v>0</v>
      </c>
      <c r="AE22" s="58" t="s">
        <v>780</v>
      </c>
      <c r="AF22" s="20"/>
    </row>
    <row r="23" spans="1:32" x14ac:dyDescent="0.2">
      <c r="A23" t="s">
        <v>35</v>
      </c>
      <c r="B23" s="7">
        <f>Granite!B8</f>
        <v>2750</v>
      </c>
      <c r="C23" s="15">
        <f>Granite!C8</f>
        <v>1</v>
      </c>
      <c r="D23" s="7">
        <f>Granite!D8</f>
        <v>350</v>
      </c>
      <c r="E23" s="12">
        <f>Granite!E8</f>
        <v>1570</v>
      </c>
      <c r="F23" s="12">
        <f>Granite!F8</f>
        <v>3</v>
      </c>
      <c r="G23" s="15">
        <f>Granite!G8</f>
        <v>4</v>
      </c>
      <c r="H23" s="13">
        <f>Granite!H8</f>
        <v>1923</v>
      </c>
      <c r="I23" s="7">
        <f>Granite!I8</f>
        <v>349</v>
      </c>
      <c r="J23" s="12">
        <f>Granite!J8</f>
        <v>964</v>
      </c>
      <c r="K23" s="12">
        <f>Granite!K8</f>
        <v>3</v>
      </c>
      <c r="L23" s="15">
        <f>Granite!L8</f>
        <v>2</v>
      </c>
      <c r="M23" s="13">
        <f>Granite!M8</f>
        <v>1316</v>
      </c>
      <c r="N23" s="7">
        <f>Granite!N8</f>
        <v>1</v>
      </c>
      <c r="O23" s="12">
        <f>Granite!O8</f>
        <v>7</v>
      </c>
      <c r="P23" s="12">
        <f>Granite!P8</f>
        <v>0</v>
      </c>
      <c r="Q23" s="15">
        <f>Granite!Q8</f>
        <v>0</v>
      </c>
      <c r="R23" s="15">
        <f>Granite!R8</f>
        <v>8</v>
      </c>
      <c r="S23" s="15">
        <f>Granite!S8</f>
        <v>25</v>
      </c>
      <c r="T23" s="15">
        <f>Granite!T8</f>
        <v>22</v>
      </c>
      <c r="U23" s="40">
        <f>Granite!U8</f>
        <v>1291</v>
      </c>
      <c r="V23" s="12">
        <f>Granite!V8</f>
        <v>349</v>
      </c>
      <c r="W23" s="12">
        <f>Granite!W8</f>
        <v>939</v>
      </c>
      <c r="X23" s="12">
        <f>Granite!X8</f>
        <v>3</v>
      </c>
      <c r="Y23" s="15">
        <f>Granite!Y8</f>
        <v>1291</v>
      </c>
      <c r="Z23" s="15">
        <f>Granite!Z8</f>
        <v>1291</v>
      </c>
      <c r="AA23" s="15">
        <f>Granite!AA8</f>
        <v>2</v>
      </c>
      <c r="AB23" s="7">
        <f>Granite!AB8</f>
        <v>100</v>
      </c>
      <c r="AC23" s="12">
        <f>Granite!AC8</f>
        <v>100</v>
      </c>
      <c r="AD23" s="13">
        <f>Granite!AD8</f>
        <v>100</v>
      </c>
      <c r="AE23" s="58" t="s">
        <v>780</v>
      </c>
      <c r="AF23" s="20"/>
    </row>
    <row r="24" spans="1:32" x14ac:dyDescent="0.2">
      <c r="A24" t="s">
        <v>36</v>
      </c>
      <c r="B24" s="7">
        <f>Hill!B21</f>
        <v>9242</v>
      </c>
      <c r="C24" s="15">
        <f>Hill!C21</f>
        <v>9</v>
      </c>
      <c r="D24" s="7">
        <f>Hill!D21</f>
        <v>369</v>
      </c>
      <c r="E24" s="12">
        <f>Hill!E21</f>
        <v>5636</v>
      </c>
      <c r="F24" s="12">
        <f>Hill!F21</f>
        <v>20</v>
      </c>
      <c r="G24" s="15">
        <f>Hill!G21</f>
        <v>9</v>
      </c>
      <c r="H24" s="13">
        <f>Hill!H21</f>
        <v>6025</v>
      </c>
      <c r="I24" s="7">
        <f>Hill!I21</f>
        <v>342</v>
      </c>
      <c r="J24" s="12">
        <f>Hill!J21</f>
        <v>3114</v>
      </c>
      <c r="K24" s="12">
        <f>Hill!K21</f>
        <v>19</v>
      </c>
      <c r="L24" s="15">
        <f>Hill!L21</f>
        <v>2</v>
      </c>
      <c r="M24" s="13">
        <f>Hill!M21</f>
        <v>3475</v>
      </c>
      <c r="N24" s="7">
        <f>Hill!N21</f>
        <v>0</v>
      </c>
      <c r="O24" s="12">
        <f>Hill!O21</f>
        <v>18</v>
      </c>
      <c r="P24" s="12">
        <f>Hill!P21</f>
        <v>1</v>
      </c>
      <c r="Q24" s="15">
        <f>Hill!Q21</f>
        <v>0</v>
      </c>
      <c r="R24" s="15">
        <f>Hill!R21</f>
        <v>19</v>
      </c>
      <c r="S24" s="15">
        <f>Hill!S21</f>
        <v>103</v>
      </c>
      <c r="T24" s="15">
        <f>Hill!T21</f>
        <v>49</v>
      </c>
      <c r="U24" s="40">
        <f>Hill!U21</f>
        <v>3362</v>
      </c>
      <c r="V24" s="12">
        <f>Hill!V21</f>
        <v>343</v>
      </c>
      <c r="W24" s="12">
        <f>Hill!W21</f>
        <v>3010</v>
      </c>
      <c r="X24" s="12">
        <f>Hill!X21</f>
        <v>19</v>
      </c>
      <c r="Y24" s="66">
        <f>Hill!Y21</f>
        <v>3362</v>
      </c>
      <c r="Z24" s="15">
        <f>Hill!Z21</f>
        <v>3362</v>
      </c>
      <c r="AA24" s="15">
        <f>Hill!AA21</f>
        <v>2</v>
      </c>
      <c r="AB24" s="7">
        <f>Hill!AB21</f>
        <v>155</v>
      </c>
      <c r="AC24" s="12">
        <f>Hill!AC21</f>
        <v>170</v>
      </c>
      <c r="AD24" s="13">
        <f>Hill!AD21</f>
        <v>284</v>
      </c>
      <c r="AE24" s="58" t="s">
        <v>780</v>
      </c>
      <c r="AF24" s="20" t="s">
        <v>951</v>
      </c>
    </row>
    <row r="25" spans="1:32" x14ac:dyDescent="0.2">
      <c r="A25" t="s">
        <v>37</v>
      </c>
      <c r="B25" s="7">
        <f>Jefferson!B16</f>
        <v>10131</v>
      </c>
      <c r="C25" s="15">
        <f>Jefferson!C16</f>
        <v>5</v>
      </c>
      <c r="D25" s="7">
        <f>Jefferson!D16</f>
        <v>564</v>
      </c>
      <c r="E25" s="12">
        <f>Jefferson!E16</f>
        <v>6707</v>
      </c>
      <c r="F25" s="12">
        <f>Jefferson!F16</f>
        <v>2</v>
      </c>
      <c r="G25" s="15">
        <f>Jefferson!G16</f>
        <v>27</v>
      </c>
      <c r="H25" s="13">
        <f>Jefferson!H16</f>
        <v>7273</v>
      </c>
      <c r="I25" s="7">
        <f>Jefferson!I16</f>
        <v>560</v>
      </c>
      <c r="J25" s="12">
        <f>Jefferson!J16</f>
        <v>3504</v>
      </c>
      <c r="K25" s="12">
        <f>Jefferson!K16</f>
        <v>2</v>
      </c>
      <c r="L25" s="15">
        <f>Jefferson!L16</f>
        <v>17</v>
      </c>
      <c r="M25" s="13">
        <f>Jefferson!M16</f>
        <v>4066</v>
      </c>
      <c r="N25" s="7">
        <f>Jefferson!N16</f>
        <v>4</v>
      </c>
      <c r="O25" s="12">
        <f>Jefferson!O16</f>
        <v>90</v>
      </c>
      <c r="P25" s="12">
        <f>Jefferson!P16</f>
        <v>0</v>
      </c>
      <c r="Q25" s="15">
        <f>Jefferson!Q16</f>
        <v>0</v>
      </c>
      <c r="R25" s="15">
        <f>Jefferson!R16</f>
        <v>94</v>
      </c>
      <c r="S25" s="15">
        <f>Jefferson!S16</f>
        <v>68</v>
      </c>
      <c r="T25" s="15">
        <f>Jefferson!T16</f>
        <v>81</v>
      </c>
      <c r="U25" s="40">
        <f>Jefferson!U16</f>
        <v>3998</v>
      </c>
      <c r="V25" s="12">
        <f>Jefferson!V16</f>
        <v>560</v>
      </c>
      <c r="W25" s="12">
        <f>Jefferson!W16</f>
        <v>3436</v>
      </c>
      <c r="X25" s="12">
        <f>Jefferson!X16</f>
        <v>2</v>
      </c>
      <c r="Y25" s="15">
        <f>Jefferson!Y16</f>
        <v>3998</v>
      </c>
      <c r="Z25" s="15">
        <f>Jefferson!Z16</f>
        <v>3998</v>
      </c>
      <c r="AA25" s="15">
        <f>Jefferson!AA16</f>
        <v>17</v>
      </c>
      <c r="AB25" s="7">
        <f>Jefferson!AB16</f>
        <v>0</v>
      </c>
      <c r="AC25" s="12">
        <f>Jefferson!AC16</f>
        <v>324</v>
      </c>
      <c r="AD25" s="13">
        <f>Jefferson!AD16</f>
        <v>257</v>
      </c>
      <c r="AE25" s="58" t="s">
        <v>780</v>
      </c>
      <c r="AF25" s="20"/>
    </row>
    <row r="26" spans="1:32" x14ac:dyDescent="0.2">
      <c r="A26" t="s">
        <v>38</v>
      </c>
      <c r="B26" s="7">
        <f>'Judith Basin'!B8</f>
        <v>1572</v>
      </c>
      <c r="C26" s="15">
        <f>'Judith Basin'!C8</f>
        <v>1</v>
      </c>
      <c r="D26" s="7">
        <f>'Judith Basin'!D8</f>
        <v>197</v>
      </c>
      <c r="E26" s="12">
        <f>'Judith Basin'!E8</f>
        <v>967</v>
      </c>
      <c r="F26" s="12">
        <f>'Judith Basin'!F8</f>
        <v>0</v>
      </c>
      <c r="G26" s="15">
        <f>'Judith Basin'!G8</f>
        <v>3</v>
      </c>
      <c r="H26" s="13">
        <f>'Judith Basin'!H8</f>
        <v>1164</v>
      </c>
      <c r="I26" s="7">
        <f>'Judith Basin'!I8</f>
        <v>196</v>
      </c>
      <c r="J26" s="12">
        <f>'Judith Basin'!J8</f>
        <v>547</v>
      </c>
      <c r="K26" s="12">
        <f>'Judith Basin'!K8</f>
        <v>0</v>
      </c>
      <c r="L26" s="15">
        <f>'Judith Basin'!L8</f>
        <v>2</v>
      </c>
      <c r="M26" s="13">
        <f>'Judith Basin'!M8</f>
        <v>743</v>
      </c>
      <c r="N26" s="7">
        <f>'Judith Basin'!N8</f>
        <v>0</v>
      </c>
      <c r="O26" s="12">
        <f>'Judith Basin'!O8</f>
        <v>21</v>
      </c>
      <c r="P26" s="12">
        <f>'Judith Basin'!P8</f>
        <v>0</v>
      </c>
      <c r="Q26" s="15">
        <f>'Judith Basin'!Q8</f>
        <v>0</v>
      </c>
      <c r="R26" s="15">
        <f>'Judith Basin'!R8</f>
        <v>21</v>
      </c>
      <c r="S26" s="15">
        <f>'Judith Basin'!S8</f>
        <v>10</v>
      </c>
      <c r="T26" s="15">
        <f>'Judith Basin'!T8</f>
        <v>12</v>
      </c>
      <c r="U26" s="40">
        <f>'Judith Basin'!U8</f>
        <v>733</v>
      </c>
      <c r="V26" s="12">
        <f>'Judith Basin'!V8</f>
        <v>196</v>
      </c>
      <c r="W26" s="12">
        <f>'Judith Basin'!W8</f>
        <v>537</v>
      </c>
      <c r="X26" s="12">
        <f>'Judith Basin'!X8</f>
        <v>0</v>
      </c>
      <c r="Y26" s="15">
        <f>'Judith Basin'!Y8</f>
        <v>733</v>
      </c>
      <c r="Z26" s="15">
        <f>'Judith Basin'!Z8</f>
        <v>733</v>
      </c>
      <c r="AA26" s="15">
        <f>'Judith Basin'!AA8</f>
        <v>2</v>
      </c>
      <c r="AB26" s="7">
        <f>'Judith Basin'!AB8</f>
        <v>300</v>
      </c>
      <c r="AC26" s="12">
        <f>'Judith Basin'!AC8</f>
        <v>120</v>
      </c>
      <c r="AD26" s="13">
        <f>'Judith Basin'!AD8</f>
        <v>120</v>
      </c>
      <c r="AE26" s="58" t="s">
        <v>780</v>
      </c>
      <c r="AF26" s="20"/>
    </row>
    <row r="27" spans="1:32" x14ac:dyDescent="0.2">
      <c r="A27" t="s">
        <v>39</v>
      </c>
      <c r="B27" s="7">
        <f>Lake!B26</f>
        <v>22513</v>
      </c>
      <c r="C27" s="15">
        <f>Lake!C26</f>
        <v>27</v>
      </c>
      <c r="D27" s="7">
        <f>Lake!D26</f>
        <v>1222</v>
      </c>
      <c r="E27" s="12">
        <f>Lake!E26</f>
        <v>14201</v>
      </c>
      <c r="F27" s="12">
        <f>Lake!F26</f>
        <v>118</v>
      </c>
      <c r="G27" s="15">
        <f>Lake!G26</f>
        <v>25</v>
      </c>
      <c r="H27" s="13">
        <f>Lake!H26</f>
        <v>15541</v>
      </c>
      <c r="I27" s="7">
        <f>Lake!I26</f>
        <v>1225</v>
      </c>
      <c r="J27" s="12">
        <f>Lake!J26</f>
        <v>7404</v>
      </c>
      <c r="K27" s="12">
        <f>Lake!K26</f>
        <v>114</v>
      </c>
      <c r="L27" s="15">
        <f>Lake!L26</f>
        <v>11</v>
      </c>
      <c r="M27" s="13">
        <f>Lake!M26</f>
        <v>8743</v>
      </c>
      <c r="N27" s="7">
        <f>Lake!N26</f>
        <v>0</v>
      </c>
      <c r="O27" s="12">
        <f>Lake!O26</f>
        <v>57</v>
      </c>
      <c r="P27" s="12">
        <f>Lake!P26</f>
        <v>4</v>
      </c>
      <c r="Q27" s="15">
        <f>Lake!Q26</f>
        <v>0</v>
      </c>
      <c r="R27" s="15">
        <f>Lake!R26</f>
        <v>0</v>
      </c>
      <c r="S27" s="15">
        <f>Lake!S26</f>
        <v>195</v>
      </c>
      <c r="T27" s="15">
        <f>Lake!T26</f>
        <v>253</v>
      </c>
      <c r="U27" s="40">
        <f>Lake!U26</f>
        <v>8544</v>
      </c>
      <c r="V27" s="12">
        <f>Lake!V26</f>
        <v>1224</v>
      </c>
      <c r="W27" s="12">
        <f>Lake!W26</f>
        <v>7214</v>
      </c>
      <c r="X27" s="12">
        <f>Lake!X26</f>
        <v>110</v>
      </c>
      <c r="Y27" s="15">
        <f>Lake!Y26</f>
        <v>8548</v>
      </c>
      <c r="Z27" s="15">
        <f>Lake!Z26</f>
        <v>8548</v>
      </c>
      <c r="AA27" s="15">
        <f>Lake!AA26</f>
        <v>11</v>
      </c>
      <c r="AB27" s="7">
        <f>Lake!AB26</f>
        <v>660</v>
      </c>
      <c r="AC27" s="12">
        <f>Lake!AC26</f>
        <v>528</v>
      </c>
      <c r="AD27" s="13">
        <f>Lake!AD26</f>
        <v>528</v>
      </c>
      <c r="AE27" s="58" t="s">
        <v>780</v>
      </c>
      <c r="AF27" s="20"/>
    </row>
    <row r="28" spans="1:32" x14ac:dyDescent="0.2">
      <c r="A28" t="s">
        <v>40</v>
      </c>
      <c r="B28" s="7">
        <f>'Lewis and Clark'!B36</f>
        <v>53031</v>
      </c>
      <c r="C28" s="15">
        <f>'Lewis and Clark'!C36</f>
        <v>48</v>
      </c>
      <c r="D28" s="7">
        <f>'Lewis and Clark'!D36</f>
        <v>2217</v>
      </c>
      <c r="E28" s="12">
        <f>'Lewis and Clark'!E36</f>
        <v>37591</v>
      </c>
      <c r="F28" s="12">
        <f>'Lewis and Clark'!F36</f>
        <v>152</v>
      </c>
      <c r="G28" s="15">
        <f>'Lewis and Clark'!G36</f>
        <v>121</v>
      </c>
      <c r="H28" s="13">
        <f>'Lewis and Clark'!H36</f>
        <v>39960</v>
      </c>
      <c r="I28" s="7">
        <f>'Lewis and Clark'!I36</f>
        <v>2217</v>
      </c>
      <c r="J28" s="12">
        <f>'Lewis and Clark'!J36</f>
        <v>19731</v>
      </c>
      <c r="K28" s="12">
        <f>'Lewis and Clark'!K36</f>
        <v>133</v>
      </c>
      <c r="L28" s="15">
        <f>'Lewis and Clark'!L36</f>
        <v>47</v>
      </c>
      <c r="M28" s="13">
        <f>'Lewis and Clark'!M36</f>
        <v>22081</v>
      </c>
      <c r="N28" s="7">
        <f>'Lewis and Clark'!N36</f>
        <v>2</v>
      </c>
      <c r="O28" s="12">
        <f>'Lewis and Clark'!O36</f>
        <v>208</v>
      </c>
      <c r="P28" s="12">
        <f>'Lewis and Clark'!P36</f>
        <v>19</v>
      </c>
      <c r="Q28" s="15">
        <f>'Lewis and Clark'!Q36</f>
        <v>1</v>
      </c>
      <c r="R28" s="15">
        <f>'Lewis and Clark'!R36</f>
        <v>229</v>
      </c>
      <c r="S28" s="15">
        <f>'Lewis and Clark'!S36</f>
        <v>485</v>
      </c>
      <c r="T28" s="15">
        <f>'Lewis and Clark'!T36</f>
        <v>680</v>
      </c>
      <c r="U28" s="40">
        <f>'Lewis and Clark'!U36</f>
        <v>21594</v>
      </c>
      <c r="V28" s="12">
        <f>'Lewis and Clark'!V36</f>
        <v>2217</v>
      </c>
      <c r="W28" s="12">
        <f>'Lewis and Clark'!W36</f>
        <v>19246</v>
      </c>
      <c r="X28" s="12">
        <f>'Lewis and Clark'!X36</f>
        <v>133</v>
      </c>
      <c r="Y28" s="15">
        <f>'Lewis and Clark'!Y36</f>
        <v>21596</v>
      </c>
      <c r="Z28" s="15">
        <f>'Lewis and Clark'!Z36</f>
        <v>21596</v>
      </c>
      <c r="AA28" s="15">
        <f>'Lewis and Clark'!AA36</f>
        <v>40</v>
      </c>
      <c r="AB28" s="7">
        <f>'Lewis and Clark'!AB36</f>
        <v>4800</v>
      </c>
      <c r="AC28" s="12">
        <f>'Lewis and Clark'!AC36</f>
        <v>1056</v>
      </c>
      <c r="AD28" s="13">
        <f>'Lewis and Clark'!AD36</f>
        <v>768</v>
      </c>
      <c r="AE28" s="58" t="s">
        <v>780</v>
      </c>
      <c r="AF28" s="20"/>
    </row>
    <row r="29" spans="1:32" x14ac:dyDescent="0.2">
      <c r="A29" t="s">
        <v>41</v>
      </c>
      <c r="B29" s="7">
        <f>Liberty!B8</f>
        <v>1176</v>
      </c>
      <c r="C29" s="15">
        <f>Liberty!C8</f>
        <v>3</v>
      </c>
      <c r="D29" s="7">
        <f>Liberty!D8</f>
        <v>127</v>
      </c>
      <c r="E29" s="12">
        <f>Liberty!E8</f>
        <v>773</v>
      </c>
      <c r="F29" s="12">
        <f>Liberty!F8</f>
        <v>0</v>
      </c>
      <c r="G29" s="15">
        <f>Liberty!G8</f>
        <v>5</v>
      </c>
      <c r="H29" s="13">
        <f>Liberty!H8</f>
        <v>900</v>
      </c>
      <c r="I29" s="7">
        <f>Liberty!I8</f>
        <v>127</v>
      </c>
      <c r="J29" s="12">
        <f>Liberty!J8</f>
        <v>473</v>
      </c>
      <c r="K29" s="12">
        <f>Liberty!K8</f>
        <v>0</v>
      </c>
      <c r="L29" s="15">
        <f>Liberty!L8</f>
        <v>4</v>
      </c>
      <c r="M29" s="13">
        <f>Liberty!M8</f>
        <v>600</v>
      </c>
      <c r="N29" s="7">
        <f>Liberty!N8</f>
        <v>0</v>
      </c>
      <c r="O29" s="12">
        <f>Liberty!O8</f>
        <v>3</v>
      </c>
      <c r="P29" s="12">
        <f>Liberty!P8</f>
        <v>0</v>
      </c>
      <c r="Q29" s="15">
        <f>Liberty!Q8</f>
        <v>0</v>
      </c>
      <c r="R29" s="15">
        <f>Liberty!R8</f>
        <v>3</v>
      </c>
      <c r="S29" s="15">
        <f>Liberty!S8</f>
        <v>17</v>
      </c>
      <c r="T29" s="15">
        <f>Liberty!T8</f>
        <v>16</v>
      </c>
      <c r="U29" s="40">
        <f>Liberty!U8</f>
        <v>583</v>
      </c>
      <c r="V29" s="12">
        <f>Liberty!V8</f>
        <v>127</v>
      </c>
      <c r="W29" s="12">
        <f>Liberty!W8</f>
        <v>456</v>
      </c>
      <c r="X29" s="12">
        <f>Liberty!X8</f>
        <v>0</v>
      </c>
      <c r="Y29" s="15">
        <f>Liberty!Y8</f>
        <v>583</v>
      </c>
      <c r="Z29" s="15">
        <f>Liberty!Z8</f>
        <v>583</v>
      </c>
      <c r="AA29" s="15">
        <f>Liberty!AA8</f>
        <v>4</v>
      </c>
      <c r="AB29" s="7">
        <f>Liberty!AB8</f>
        <v>80</v>
      </c>
      <c r="AC29" s="12">
        <f>Liberty!AC8</f>
        <v>40</v>
      </c>
      <c r="AD29" s="13">
        <f>Liberty!AD8</f>
        <v>40</v>
      </c>
      <c r="AE29" s="58" t="s">
        <v>780</v>
      </c>
      <c r="AF29" s="20"/>
    </row>
    <row r="30" spans="1:32" ht="15" customHeight="1" x14ac:dyDescent="0.2">
      <c r="A30" t="s">
        <v>42</v>
      </c>
      <c r="B30" s="7">
        <f>Lincoln!B20</f>
        <v>14840</v>
      </c>
      <c r="C30" s="15">
        <f>Lincoln!C20</f>
        <v>34</v>
      </c>
      <c r="D30" s="7">
        <f>Lincoln!D20</f>
        <v>1561</v>
      </c>
      <c r="E30" s="12">
        <f>Lincoln!E20</f>
        <v>8961</v>
      </c>
      <c r="F30" s="12">
        <f>Lincoln!F20</f>
        <v>40</v>
      </c>
      <c r="G30" s="15">
        <f>Lincoln!G20</f>
        <v>24</v>
      </c>
      <c r="H30" s="13">
        <f>Lincoln!H20</f>
        <v>10562</v>
      </c>
      <c r="I30" s="7">
        <f>Lincoln!I20</f>
        <v>1561</v>
      </c>
      <c r="J30" s="12">
        <f>Lincoln!J20</f>
        <v>5026</v>
      </c>
      <c r="K30" s="12">
        <f>Lincoln!K20</f>
        <v>39</v>
      </c>
      <c r="L30" s="15">
        <f>Lincoln!L20</f>
        <v>13</v>
      </c>
      <c r="M30" s="13">
        <f>Lincoln!M20</f>
        <v>6626</v>
      </c>
      <c r="N30" s="7">
        <f>Lincoln!N20</f>
        <v>0</v>
      </c>
      <c r="O30" s="12">
        <f>Lincoln!O20</f>
        <v>91</v>
      </c>
      <c r="P30" s="12">
        <f>Lincoln!P20</f>
        <v>1</v>
      </c>
      <c r="Q30" s="15">
        <f>Lincoln!Q20</f>
        <v>0</v>
      </c>
      <c r="R30" s="15">
        <f>Lincoln!R20</f>
        <v>92</v>
      </c>
      <c r="S30" s="15" t="str">
        <f>Lincoln!S20</f>
        <v>*</v>
      </c>
      <c r="T30" s="15">
        <f>Lincoln!T20</f>
        <v>229</v>
      </c>
      <c r="U30" s="40">
        <f>Lincoln!U20</f>
        <v>6560</v>
      </c>
      <c r="V30" s="12">
        <f>Lincoln!V20</f>
        <v>0</v>
      </c>
      <c r="W30" s="12">
        <f>Lincoln!W20</f>
        <v>0</v>
      </c>
      <c r="X30" s="12">
        <f>Lincoln!X20</f>
        <v>39</v>
      </c>
      <c r="Y30" s="15">
        <f>Lincoln!Y20</f>
        <v>0</v>
      </c>
      <c r="Z30" s="15">
        <f>Lincoln!Z20</f>
        <v>6560</v>
      </c>
      <c r="AA30" s="15">
        <f>Lincoln!AA20</f>
        <v>13</v>
      </c>
      <c r="AB30" s="7">
        <f>Lincoln!AB20</f>
        <v>400</v>
      </c>
      <c r="AC30" s="12">
        <f>Lincoln!AC20</f>
        <v>145</v>
      </c>
      <c r="AD30" s="13">
        <f>Lincoln!AD20</f>
        <v>145</v>
      </c>
      <c r="AE30" s="58" t="s">
        <v>786</v>
      </c>
      <c r="AF30" s="56" t="s">
        <v>948</v>
      </c>
    </row>
    <row r="31" spans="1:32" x14ac:dyDescent="0.2">
      <c r="A31" t="s">
        <v>43</v>
      </c>
      <c r="B31" s="7">
        <f>Madison!B15</f>
        <v>7793</v>
      </c>
      <c r="C31" s="15">
        <f>Madison!C15</f>
        <v>6</v>
      </c>
      <c r="D31" s="7">
        <f>Madison!D15</f>
        <v>840</v>
      </c>
      <c r="E31" s="12">
        <f>Madison!E15</f>
        <v>4975</v>
      </c>
      <c r="F31" s="12">
        <f>Madison!F15</f>
        <v>1</v>
      </c>
      <c r="G31" s="15">
        <f>Madison!G15</f>
        <v>31</v>
      </c>
      <c r="H31" s="13">
        <f>Madison!H15</f>
        <v>5816</v>
      </c>
      <c r="I31" s="7">
        <f>Madison!I15</f>
        <v>836</v>
      </c>
      <c r="J31" s="12">
        <f>Madison!J15</f>
        <v>2686</v>
      </c>
      <c r="K31" s="12">
        <f>Madison!K15</f>
        <v>1</v>
      </c>
      <c r="L31" s="15">
        <f>Madison!L15</f>
        <v>14</v>
      </c>
      <c r="M31" s="13">
        <f>Madison!M15</f>
        <v>3523</v>
      </c>
      <c r="N31" s="7">
        <f>Madison!N15</f>
        <v>4</v>
      </c>
      <c r="O31" s="12">
        <f>Madison!O15</f>
        <v>30</v>
      </c>
      <c r="P31" s="12">
        <f>Madison!P15</f>
        <v>0</v>
      </c>
      <c r="Q31" s="15">
        <f>Madison!Q15</f>
        <v>0</v>
      </c>
      <c r="R31" s="15">
        <f>Madison!R15</f>
        <v>34</v>
      </c>
      <c r="S31" s="15">
        <f>Madison!S15</f>
        <v>116</v>
      </c>
      <c r="T31" s="15">
        <f>Madison!T15</f>
        <v>92</v>
      </c>
      <c r="U31" s="40">
        <f>Madison!U15</f>
        <v>3406</v>
      </c>
      <c r="V31" s="12">
        <f>Madison!V15</f>
        <v>836</v>
      </c>
      <c r="W31" s="12">
        <f>Madison!W15</f>
        <v>2570</v>
      </c>
      <c r="X31" s="12">
        <f>Madison!X15</f>
        <v>1</v>
      </c>
      <c r="Y31" s="15">
        <f>Madison!Y15</f>
        <v>3407</v>
      </c>
      <c r="Z31" s="15">
        <f>Madison!Z15</f>
        <v>3407</v>
      </c>
      <c r="AA31" s="15">
        <f>Madison!AA15</f>
        <v>14</v>
      </c>
      <c r="AB31" s="7">
        <f>Madison!AB15</f>
        <v>330</v>
      </c>
      <c r="AC31" s="12">
        <f>Madison!AC15</f>
        <v>330</v>
      </c>
      <c r="AD31" s="13">
        <f>Madison!AD15</f>
        <v>330</v>
      </c>
      <c r="AE31" s="58" t="s">
        <v>780</v>
      </c>
      <c r="AF31" s="20"/>
    </row>
    <row r="32" spans="1:32" x14ac:dyDescent="0.2">
      <c r="A32" t="s">
        <v>44</v>
      </c>
      <c r="B32" s="7">
        <f>McCone!B7</f>
        <v>1249</v>
      </c>
      <c r="C32" s="15">
        <f>McCone!C7</f>
        <v>0</v>
      </c>
      <c r="D32" s="7">
        <f>McCone!D7</f>
        <v>277</v>
      </c>
      <c r="E32" s="12">
        <f>McCone!E7</f>
        <v>620</v>
      </c>
      <c r="F32" s="12">
        <f>McCone!F7</f>
        <v>0</v>
      </c>
      <c r="G32" s="15">
        <f>McCone!G7</f>
        <v>0</v>
      </c>
      <c r="H32" s="13">
        <f>McCone!H7</f>
        <v>897</v>
      </c>
      <c r="I32" s="7">
        <f>McCone!I7</f>
        <v>293</v>
      </c>
      <c r="J32" s="12">
        <f>McCone!J7</f>
        <v>372</v>
      </c>
      <c r="K32" s="12">
        <f>McCone!K7</f>
        <v>0</v>
      </c>
      <c r="L32" s="15">
        <f>McCone!L7</f>
        <v>1</v>
      </c>
      <c r="M32" s="13">
        <f>McCone!M7</f>
        <v>665</v>
      </c>
      <c r="N32" s="7">
        <f>McCone!N7</f>
        <v>3</v>
      </c>
      <c r="O32" s="12">
        <f>McCone!O7</f>
        <v>4</v>
      </c>
      <c r="P32" s="12">
        <f>McCone!P7</f>
        <v>1</v>
      </c>
      <c r="Q32" s="15">
        <f>McCone!Q7</f>
        <v>0</v>
      </c>
      <c r="R32" s="15">
        <f>McCone!R7</f>
        <v>8</v>
      </c>
      <c r="S32" s="15">
        <f>McCone!S7</f>
        <v>9</v>
      </c>
      <c r="T32" s="15">
        <f>McCone!T7</f>
        <v>2</v>
      </c>
      <c r="U32" s="40">
        <f>McCone!U7</f>
        <v>655</v>
      </c>
      <c r="V32" s="12">
        <f>McCone!V7</f>
        <v>0</v>
      </c>
      <c r="W32" s="12">
        <f>McCone!W7</f>
        <v>0</v>
      </c>
      <c r="X32" s="12">
        <f>McCone!X7</f>
        <v>0</v>
      </c>
      <c r="Y32" s="15">
        <f>McCone!Y7</f>
        <v>0</v>
      </c>
      <c r="Z32" s="15">
        <f>McCone!Z7</f>
        <v>655</v>
      </c>
      <c r="AA32" s="15">
        <f>McCone!AA7</f>
        <v>1</v>
      </c>
      <c r="AB32" s="7">
        <f>McCone!AB7</f>
        <v>150</v>
      </c>
      <c r="AC32" s="12">
        <f>McCone!AC7</f>
        <v>30</v>
      </c>
      <c r="AD32" s="13">
        <f>McCone!AD7</f>
        <v>0</v>
      </c>
      <c r="AE32" s="58" t="s">
        <v>786</v>
      </c>
      <c r="AF32" s="20" t="s">
        <v>949</v>
      </c>
    </row>
    <row r="33" spans="1:32" x14ac:dyDescent="0.2">
      <c r="A33" t="s">
        <v>45</v>
      </c>
      <c r="B33" s="7">
        <f>Meagher!B5</f>
        <v>1437</v>
      </c>
      <c r="C33" s="15">
        <f>Meagher!C5</f>
        <v>3</v>
      </c>
      <c r="D33" s="7">
        <f>Meagher!D5</f>
        <v>64</v>
      </c>
      <c r="E33" s="12">
        <f>Meagher!E5</f>
        <v>1001</v>
      </c>
      <c r="F33" s="12">
        <f>Meagher!F5</f>
        <v>0</v>
      </c>
      <c r="G33" s="15">
        <f>Meagher!G5</f>
        <v>0</v>
      </c>
      <c r="H33" s="13">
        <f>Meagher!H5</f>
        <v>1065</v>
      </c>
      <c r="I33" s="7">
        <f>Meagher!I5</f>
        <v>64</v>
      </c>
      <c r="J33" s="12">
        <f>Meagher!J5</f>
        <v>595</v>
      </c>
      <c r="K33" s="12">
        <f>Meagher!K5</f>
        <v>0</v>
      </c>
      <c r="L33" s="15">
        <f>Meagher!L5</f>
        <v>0</v>
      </c>
      <c r="M33" s="13">
        <f>Meagher!M5</f>
        <v>659</v>
      </c>
      <c r="N33" s="7">
        <f>Meagher!N5</f>
        <v>0</v>
      </c>
      <c r="O33" s="12">
        <f>Meagher!O5</f>
        <v>2</v>
      </c>
      <c r="P33" s="12">
        <f>Meagher!P5</f>
        <v>0</v>
      </c>
      <c r="Q33" s="15">
        <f>Meagher!Q5</f>
        <v>0</v>
      </c>
      <c r="R33" s="15">
        <f>Meagher!R5</f>
        <v>0</v>
      </c>
      <c r="S33" s="15">
        <f>Meagher!S5</f>
        <v>4</v>
      </c>
      <c r="T33" s="15">
        <f>Meagher!T5</f>
        <v>8</v>
      </c>
      <c r="U33" s="40">
        <f>Meagher!U5</f>
        <v>655</v>
      </c>
      <c r="V33" s="12">
        <f>Meagher!V5</f>
        <v>64</v>
      </c>
      <c r="W33" s="12">
        <f>Meagher!W5</f>
        <v>588</v>
      </c>
      <c r="X33" s="12">
        <f>Meagher!X5</f>
        <v>3</v>
      </c>
      <c r="Y33" s="15">
        <f>Meagher!Y5</f>
        <v>655</v>
      </c>
      <c r="Z33" s="15">
        <f>Meagher!Z5</f>
        <v>655</v>
      </c>
      <c r="AA33" s="15">
        <f>Meagher!AA5</f>
        <v>0</v>
      </c>
      <c r="AB33" s="7">
        <f>Meagher!AB5</f>
        <v>0</v>
      </c>
      <c r="AC33" s="12">
        <f>Meagher!AC5</f>
        <v>0</v>
      </c>
      <c r="AD33" s="13">
        <f>Meagher!AD5</f>
        <v>0</v>
      </c>
      <c r="AE33" s="58" t="s">
        <v>780</v>
      </c>
      <c r="AF33" s="20"/>
    </row>
    <row r="34" spans="1:32" x14ac:dyDescent="0.2">
      <c r="A34" t="s">
        <v>46</v>
      </c>
      <c r="B34" s="7">
        <f>Mineral!B10</f>
        <v>4056</v>
      </c>
      <c r="C34" s="15">
        <f>Mineral!C10</f>
        <v>20</v>
      </c>
      <c r="D34" s="7">
        <f>Mineral!D10</f>
        <v>427</v>
      </c>
      <c r="E34" s="12">
        <f>Mineral!E10</f>
        <v>2364</v>
      </c>
      <c r="F34" s="12">
        <f>Mineral!F10</f>
        <v>32</v>
      </c>
      <c r="G34" s="15">
        <f>Mineral!G10</f>
        <v>5</v>
      </c>
      <c r="H34" s="13">
        <f>Mineral!H10</f>
        <v>2823</v>
      </c>
      <c r="I34" s="7">
        <f>Mineral!I10</f>
        <v>427</v>
      </c>
      <c r="J34" s="12">
        <f>Mineral!J10</f>
        <v>1552</v>
      </c>
      <c r="K34" s="12">
        <f>Mineral!K10</f>
        <v>27</v>
      </c>
      <c r="L34" s="15">
        <f>Mineral!L10</f>
        <v>5</v>
      </c>
      <c r="M34" s="13">
        <f>Mineral!M10</f>
        <v>2006</v>
      </c>
      <c r="N34" s="7">
        <f>Mineral!N10</f>
        <v>0</v>
      </c>
      <c r="O34" s="12">
        <f>Mineral!O10</f>
        <v>6</v>
      </c>
      <c r="P34" s="12">
        <f>Mineral!P10</f>
        <v>0</v>
      </c>
      <c r="Q34" s="15">
        <f>Mineral!Q10</f>
        <v>0</v>
      </c>
      <c r="R34" s="15">
        <f>Mineral!R10</f>
        <v>6</v>
      </c>
      <c r="S34" s="15">
        <f>Mineral!S10</f>
        <v>73</v>
      </c>
      <c r="T34" s="15">
        <f>Mineral!T10</f>
        <v>26</v>
      </c>
      <c r="U34" s="40">
        <f>Mineral!U10</f>
        <v>1937</v>
      </c>
      <c r="V34" s="12">
        <f>Mineral!V10</f>
        <v>427</v>
      </c>
      <c r="W34" s="12">
        <f>Mineral!W10</f>
        <v>1480</v>
      </c>
      <c r="X34" s="12">
        <f>Mineral!X10</f>
        <v>30</v>
      </c>
      <c r="Y34" s="15">
        <f>Mineral!Y10</f>
        <v>1937</v>
      </c>
      <c r="Z34" s="15">
        <f>Mineral!Z10</f>
        <v>1937</v>
      </c>
      <c r="AA34" s="15">
        <f>Mineral!AA10</f>
        <v>5</v>
      </c>
      <c r="AB34" s="7">
        <f>Mineral!AB10</f>
        <v>0</v>
      </c>
      <c r="AC34" s="12">
        <f>Mineral!AC10</f>
        <v>109</v>
      </c>
      <c r="AD34" s="13">
        <f>Mineral!AD10</f>
        <v>110</v>
      </c>
      <c r="AE34" s="58" t="s">
        <v>780</v>
      </c>
      <c r="AF34" s="20"/>
    </row>
    <row r="35" spans="1:32" x14ac:dyDescent="0.2">
      <c r="A35" t="s">
        <v>47</v>
      </c>
      <c r="B35" s="7">
        <f>Missoula!B69</f>
        <v>91314</v>
      </c>
      <c r="C35" s="15">
        <f>Missoula!C69</f>
        <v>272</v>
      </c>
      <c r="D35" s="7">
        <f>Missoula!D69</f>
        <v>2129</v>
      </c>
      <c r="E35" s="12">
        <f>Missoula!E69</f>
        <v>65292</v>
      </c>
      <c r="F35" s="12">
        <f>Missoula!F69</f>
        <v>393</v>
      </c>
      <c r="G35" s="15">
        <f>Missoula!G69</f>
        <v>253</v>
      </c>
      <c r="H35" s="13">
        <f>Missoula!H69</f>
        <v>67814</v>
      </c>
      <c r="I35" s="7">
        <f>Missoula!I69</f>
        <v>2130</v>
      </c>
      <c r="J35" s="12">
        <f>Missoula!J69</f>
        <v>34508</v>
      </c>
      <c r="K35" s="12">
        <f>Missoula!K69</f>
        <v>382</v>
      </c>
      <c r="L35" s="15">
        <f>Missoula!L69</f>
        <v>107</v>
      </c>
      <c r="M35" s="13">
        <f>Missoula!M69</f>
        <v>37020</v>
      </c>
      <c r="N35" s="7">
        <f>Missoula!N69</f>
        <v>0</v>
      </c>
      <c r="O35" s="12">
        <f>Missoula!O69</f>
        <v>340</v>
      </c>
      <c r="P35" s="12">
        <f>Missoula!P69</f>
        <v>11</v>
      </c>
      <c r="Q35" s="15">
        <f>Missoula!Q69</f>
        <v>2</v>
      </c>
      <c r="R35" s="15">
        <f>Missoula!R69</f>
        <v>351</v>
      </c>
      <c r="S35" s="15">
        <f>Missoula!S69</f>
        <v>954</v>
      </c>
      <c r="T35" s="15">
        <f>Missoula!T69</f>
        <v>1096</v>
      </c>
      <c r="U35" s="40">
        <f>Missoula!U69</f>
        <v>36066</v>
      </c>
      <c r="V35" s="12">
        <f>Missoula!V69</f>
        <v>2130</v>
      </c>
      <c r="W35" s="12">
        <f>Missoula!W69</f>
        <v>33491</v>
      </c>
      <c r="X35" s="12">
        <f>Missoula!X69</f>
        <v>417</v>
      </c>
      <c r="Y35" s="15">
        <f>Missoula!Y69</f>
        <v>36038</v>
      </c>
      <c r="Z35" s="15">
        <f>Missoula!Z69</f>
        <v>36038</v>
      </c>
      <c r="AA35" s="15">
        <f>Missoula!AA69</f>
        <v>105</v>
      </c>
      <c r="AB35" s="7">
        <f>Missoula!AB69</f>
        <v>2340</v>
      </c>
      <c r="AC35" s="12">
        <f>Missoula!AC69</f>
        <v>1950</v>
      </c>
      <c r="AD35" s="13">
        <f>Missoula!AD69</f>
        <v>1950</v>
      </c>
      <c r="AE35" s="58" t="s">
        <v>780</v>
      </c>
      <c r="AF35" s="20"/>
    </row>
    <row r="36" spans="1:32" x14ac:dyDescent="0.2">
      <c r="A36" t="s">
        <v>48</v>
      </c>
      <c r="B36" s="7">
        <f>Musselshell!B10</f>
        <v>3832</v>
      </c>
      <c r="C36" s="15">
        <f>Musselshell!C10</f>
        <v>4</v>
      </c>
      <c r="D36" s="7">
        <f>Musselshell!D10</f>
        <v>494</v>
      </c>
      <c r="E36" s="12">
        <f>Musselshell!E10</f>
        <v>2364</v>
      </c>
      <c r="F36" s="12">
        <f>Musselshell!F10</f>
        <v>6</v>
      </c>
      <c r="G36" s="15">
        <f>Musselshell!G10</f>
        <v>0</v>
      </c>
      <c r="H36" s="13">
        <f>Musselshell!H10</f>
        <v>2864</v>
      </c>
      <c r="I36" s="7">
        <f>Musselshell!I10</f>
        <v>484</v>
      </c>
      <c r="J36" s="12">
        <f>Musselshell!J10</f>
        <v>1440</v>
      </c>
      <c r="K36" s="12">
        <f>Musselshell!K10</f>
        <v>6</v>
      </c>
      <c r="L36" s="15">
        <f>Musselshell!L10</f>
        <v>1</v>
      </c>
      <c r="M36" s="13">
        <f>Musselshell!M10</f>
        <v>1930</v>
      </c>
      <c r="N36" s="7">
        <f>Musselshell!N10</f>
        <v>45</v>
      </c>
      <c r="O36" s="12">
        <f>Musselshell!O10</f>
        <v>86</v>
      </c>
      <c r="P36" s="12">
        <f>Musselshell!P10</f>
        <v>0</v>
      </c>
      <c r="Q36" s="15">
        <f>Musselshell!Q10</f>
        <v>0</v>
      </c>
      <c r="R36" s="15">
        <f>Musselshell!R10</f>
        <v>0</v>
      </c>
      <c r="S36" s="15" t="str">
        <f>Musselshell!S10</f>
        <v>*</v>
      </c>
      <c r="T36" s="15">
        <f>Musselshell!T10</f>
        <v>180</v>
      </c>
      <c r="U36" s="40">
        <f>Musselshell!U10</f>
        <v>1864</v>
      </c>
      <c r="V36" s="12">
        <f>Musselshell!V10</f>
        <v>475</v>
      </c>
      <c r="W36" s="12">
        <f>Musselshell!W10</f>
        <v>1383</v>
      </c>
      <c r="X36" s="12">
        <f>Musselshell!X10</f>
        <v>6</v>
      </c>
      <c r="Y36" s="15">
        <f>Musselshell!Y10</f>
        <v>1864</v>
      </c>
      <c r="Z36" s="15">
        <f>Musselshell!Z10</f>
        <v>1864</v>
      </c>
      <c r="AA36" s="15">
        <f>Musselshell!AA10</f>
        <v>1</v>
      </c>
      <c r="AB36" s="7">
        <f>Musselshell!AB10</f>
        <v>60</v>
      </c>
      <c r="AC36" s="12">
        <f>Musselshell!AC10</f>
        <v>60</v>
      </c>
      <c r="AD36" s="13">
        <f>Musselshell!AD10</f>
        <v>60</v>
      </c>
      <c r="AE36" s="58" t="s">
        <v>786</v>
      </c>
      <c r="AF36" s="20" t="s">
        <v>950</v>
      </c>
    </row>
    <row r="37" spans="1:32" x14ac:dyDescent="0.2">
      <c r="A37" t="s">
        <v>49</v>
      </c>
      <c r="B37" s="7">
        <f>Park!B16</f>
        <v>14531</v>
      </c>
      <c r="C37" s="15">
        <f>Park!C16</f>
        <v>13</v>
      </c>
      <c r="D37" s="7">
        <f>Park!D16</f>
        <v>811</v>
      </c>
      <c r="E37" s="12">
        <f>Park!E16</f>
        <v>8862</v>
      </c>
      <c r="F37" s="12">
        <f>Park!F16</f>
        <v>51</v>
      </c>
      <c r="G37" s="15">
        <f>Park!G16</f>
        <v>51</v>
      </c>
      <c r="H37" s="13">
        <f>Park!H16</f>
        <v>9724</v>
      </c>
      <c r="I37" s="7">
        <f>Park!I16</f>
        <v>811</v>
      </c>
      <c r="J37" s="12">
        <f>Park!J16</f>
        <v>4174</v>
      </c>
      <c r="K37" s="12">
        <f>Park!K16</f>
        <v>49</v>
      </c>
      <c r="L37" s="15">
        <f>Park!L16</f>
        <v>14</v>
      </c>
      <c r="M37" s="13">
        <f>Park!M16</f>
        <v>5034</v>
      </c>
      <c r="N37" s="7">
        <f>Park!N16</f>
        <v>0</v>
      </c>
      <c r="O37" s="12">
        <f>Park!O16</f>
        <v>29</v>
      </c>
      <c r="P37" s="12">
        <f>Park!P16</f>
        <v>2</v>
      </c>
      <c r="Q37" s="15">
        <f>Park!Q16</f>
        <v>0</v>
      </c>
      <c r="R37" s="15">
        <f>Park!R16</f>
        <v>31</v>
      </c>
      <c r="S37" s="15">
        <f>Park!S16</f>
        <v>103</v>
      </c>
      <c r="T37" s="15">
        <f>Park!T16</f>
        <v>90</v>
      </c>
      <c r="U37" s="40">
        <f>Park!U16</f>
        <v>4931</v>
      </c>
      <c r="V37" s="12">
        <f>Park!V16</f>
        <v>811</v>
      </c>
      <c r="W37" s="12">
        <f>Park!W16</f>
        <v>4071</v>
      </c>
      <c r="X37" s="12">
        <f>Park!X16</f>
        <v>49</v>
      </c>
      <c r="Y37" s="15">
        <f>Park!Y16</f>
        <v>4931</v>
      </c>
      <c r="Z37" s="15">
        <f>Park!Z16</f>
        <v>4931</v>
      </c>
      <c r="AA37" s="15">
        <f>Park!AA16</f>
        <v>14</v>
      </c>
      <c r="AB37" s="7">
        <f>Park!AB16</f>
        <v>360</v>
      </c>
      <c r="AC37" s="12">
        <f>Park!AC16</f>
        <v>360</v>
      </c>
      <c r="AD37" s="13">
        <f>Park!AD16</f>
        <v>360</v>
      </c>
      <c r="AE37" s="58" t="s">
        <v>780</v>
      </c>
      <c r="AF37" s="20"/>
    </row>
    <row r="38" spans="1:32" x14ac:dyDescent="0.2">
      <c r="A38" t="s">
        <v>50</v>
      </c>
      <c r="B38" s="7">
        <f>Petroleum!B5</f>
        <v>368</v>
      </c>
      <c r="C38" s="15">
        <f>Petroleum!C5</f>
        <v>5</v>
      </c>
      <c r="D38" s="7">
        <f>Petroleum!D5</f>
        <v>37</v>
      </c>
      <c r="E38" s="12">
        <f>Petroleum!E5</f>
        <v>239</v>
      </c>
      <c r="F38" s="12">
        <f>Petroleum!F5</f>
        <v>0</v>
      </c>
      <c r="G38" s="15">
        <f>Petroleum!G5</f>
        <v>0</v>
      </c>
      <c r="H38" s="13">
        <f>Petroleum!H5</f>
        <v>276</v>
      </c>
      <c r="I38" s="7">
        <f>Petroleum!I5</f>
        <v>37</v>
      </c>
      <c r="J38" s="12">
        <f>Petroleum!J5</f>
        <v>129</v>
      </c>
      <c r="K38" s="12">
        <f>Petroleum!K5</f>
        <v>0</v>
      </c>
      <c r="L38" s="15">
        <f>Petroleum!L5</f>
        <v>0</v>
      </c>
      <c r="M38" s="13">
        <f>Petroleum!M5</f>
        <v>166</v>
      </c>
      <c r="N38" s="7">
        <f>Petroleum!N5</f>
        <v>0</v>
      </c>
      <c r="O38" s="12">
        <f>Petroleum!O5</f>
        <v>2</v>
      </c>
      <c r="P38" s="12">
        <f>Petroleum!P5</f>
        <v>0</v>
      </c>
      <c r="Q38" s="15">
        <f>Petroleum!Q5</f>
        <v>0</v>
      </c>
      <c r="R38" s="15">
        <f>Petroleum!R5</f>
        <v>0</v>
      </c>
      <c r="S38" s="15">
        <f>Petroleum!S5</f>
        <v>0</v>
      </c>
      <c r="T38" s="15">
        <f>Petroleum!T5</f>
        <v>2</v>
      </c>
      <c r="U38" s="40">
        <f>Petroleum!U5</f>
        <v>166</v>
      </c>
      <c r="V38" s="12">
        <f>Petroleum!V5</f>
        <v>37</v>
      </c>
      <c r="W38" s="12">
        <f>Petroleum!W5</f>
        <v>129</v>
      </c>
      <c r="X38" s="12">
        <f>Petroleum!X5</f>
        <v>0</v>
      </c>
      <c r="Y38" s="15">
        <f>Petroleum!Y5</f>
        <v>166</v>
      </c>
      <c r="Z38" s="15">
        <f>Petroleum!Z5</f>
        <v>166</v>
      </c>
      <c r="AA38" s="15">
        <f>Petroleum!AA5</f>
        <v>0</v>
      </c>
      <c r="AB38" s="7">
        <f>Petroleum!AB5</f>
        <v>10</v>
      </c>
      <c r="AC38" s="12">
        <f>Petroleum!AC5</f>
        <v>15</v>
      </c>
      <c r="AD38" s="13">
        <f>Petroleum!AD5</f>
        <v>15</v>
      </c>
      <c r="AE38" s="58" t="s">
        <v>780</v>
      </c>
      <c r="AF38" s="20"/>
    </row>
    <row r="39" spans="1:32" x14ac:dyDescent="0.2">
      <c r="A39" t="s">
        <v>51</v>
      </c>
      <c r="B39" s="7">
        <f>Phillips!B8</f>
        <v>2632</v>
      </c>
      <c r="C39" s="15">
        <f>Phillips!C8</f>
        <v>4</v>
      </c>
      <c r="D39" s="7">
        <f>Phillips!D8</f>
        <v>138</v>
      </c>
      <c r="E39" s="12">
        <f>Phillips!E8</f>
        <v>2016</v>
      </c>
      <c r="F39" s="12">
        <f>Phillips!F8</f>
        <v>0</v>
      </c>
      <c r="G39" s="15">
        <f>Phillips!G8</f>
        <v>9</v>
      </c>
      <c r="H39" s="13">
        <f>Phillips!H8</f>
        <v>2154</v>
      </c>
      <c r="I39" s="7">
        <f>Phillips!I8</f>
        <v>137</v>
      </c>
      <c r="J39" s="12">
        <f>Phillips!J8</f>
        <v>1468</v>
      </c>
      <c r="K39" s="12">
        <f>Phillips!K8</f>
        <v>0</v>
      </c>
      <c r="L39" s="15">
        <f>Phillips!L8</f>
        <v>5</v>
      </c>
      <c r="M39" s="13">
        <f>Phillips!M8</f>
        <v>1605</v>
      </c>
      <c r="N39" s="7">
        <f>Phillips!N8</f>
        <v>1</v>
      </c>
      <c r="O39" s="12">
        <f>Phillips!O8</f>
        <v>4</v>
      </c>
      <c r="P39" s="12">
        <f>Phillips!P8</f>
        <v>0</v>
      </c>
      <c r="Q39" s="15">
        <f>Phillips!Q8</f>
        <v>0</v>
      </c>
      <c r="R39" s="15">
        <f>Phillips!R8</f>
        <v>0</v>
      </c>
      <c r="S39" s="15">
        <f>Phillips!S8</f>
        <v>55</v>
      </c>
      <c r="T39" s="15">
        <f>Phillips!T8</f>
        <v>33</v>
      </c>
      <c r="U39" s="40">
        <f>Phillips!U8</f>
        <v>1550</v>
      </c>
      <c r="V39" s="12">
        <f>Phillips!V8</f>
        <v>137</v>
      </c>
      <c r="W39" s="12">
        <f>Phillips!W8</f>
        <v>1413</v>
      </c>
      <c r="X39" s="12">
        <f>Phillips!X8</f>
        <v>0</v>
      </c>
      <c r="Y39" s="15">
        <f>Phillips!Y8</f>
        <v>1550</v>
      </c>
      <c r="Z39" s="15">
        <f>Phillips!Z8</f>
        <v>1550</v>
      </c>
      <c r="AA39" s="15">
        <f>Phillips!AA8</f>
        <v>5</v>
      </c>
      <c r="AB39" s="7">
        <f>Phillips!AB8</f>
        <v>540</v>
      </c>
      <c r="AC39" s="12">
        <f>Phillips!AC8</f>
        <v>95</v>
      </c>
      <c r="AD39" s="13">
        <f>Phillips!AD8</f>
        <v>86</v>
      </c>
      <c r="AE39" s="58" t="s">
        <v>780</v>
      </c>
      <c r="AF39" s="20"/>
    </row>
    <row r="40" spans="1:32" x14ac:dyDescent="0.2">
      <c r="A40" t="s">
        <v>52</v>
      </c>
      <c r="B40" s="7">
        <f>Pondera!B12</f>
        <v>3782</v>
      </c>
      <c r="C40" s="15">
        <f>Pondera!C12</f>
        <v>0</v>
      </c>
      <c r="D40" s="7">
        <f>Pondera!D12</f>
        <v>252</v>
      </c>
      <c r="E40" s="12">
        <f>Pondera!E12</f>
        <v>2601</v>
      </c>
      <c r="F40" s="12">
        <f>Pondera!F12</f>
        <v>17</v>
      </c>
      <c r="G40" s="15">
        <f>Pondera!G12</f>
        <v>5</v>
      </c>
      <c r="H40" s="13">
        <f>Pondera!H12</f>
        <v>2870</v>
      </c>
      <c r="I40" s="7">
        <f>Pondera!I12</f>
        <v>234</v>
      </c>
      <c r="J40" s="12">
        <f>Pondera!J12</f>
        <v>1857</v>
      </c>
      <c r="K40" s="12">
        <f>Pondera!K12</f>
        <v>17</v>
      </c>
      <c r="L40" s="15">
        <f>Pondera!L12</f>
        <v>0</v>
      </c>
      <c r="M40" s="13">
        <f>Pondera!M12</f>
        <v>2108</v>
      </c>
      <c r="N40" s="7">
        <f>Pondera!N12</f>
        <v>0</v>
      </c>
      <c r="O40" s="12">
        <f>Pondera!O12</f>
        <v>18</v>
      </c>
      <c r="P40" s="12">
        <f>Pondera!P12</f>
        <v>0</v>
      </c>
      <c r="Q40" s="15">
        <f>Pondera!Q12</f>
        <v>0</v>
      </c>
      <c r="R40" s="15">
        <f>Pondera!R12</f>
        <v>18</v>
      </c>
      <c r="S40" s="15">
        <f>Pondera!S12</f>
        <v>51</v>
      </c>
      <c r="T40" s="15">
        <f>Pondera!T12</f>
        <v>20</v>
      </c>
      <c r="U40" s="40">
        <f>Pondera!U12</f>
        <v>2057</v>
      </c>
      <c r="V40" s="12">
        <f>Pondera!V12</f>
        <v>234</v>
      </c>
      <c r="W40" s="12">
        <f>Pondera!W12</f>
        <v>1806</v>
      </c>
      <c r="X40" s="12">
        <f>Pondera!X12</f>
        <v>17</v>
      </c>
      <c r="Y40" s="15">
        <f>Pondera!Y12</f>
        <v>2057</v>
      </c>
      <c r="Z40" s="15">
        <f>Pondera!Z12</f>
        <v>2056</v>
      </c>
      <c r="AA40" s="15">
        <f>Pondera!AA12</f>
        <v>1</v>
      </c>
      <c r="AB40" s="7">
        <f>Pondera!AB12</f>
        <v>360</v>
      </c>
      <c r="AC40" s="12">
        <f>Pondera!AC12</f>
        <v>360</v>
      </c>
      <c r="AD40" s="13">
        <f>Pondera!AD12</f>
        <v>360</v>
      </c>
      <c r="AE40" s="58" t="s">
        <v>780</v>
      </c>
      <c r="AF40" s="20"/>
    </row>
    <row r="41" spans="1:32" x14ac:dyDescent="0.2">
      <c r="A41" t="s">
        <v>53</v>
      </c>
      <c r="B41" s="7">
        <f>'Powder River'!B10</f>
        <v>1237</v>
      </c>
      <c r="C41" s="15">
        <f>'Powder River'!C10</f>
        <v>5</v>
      </c>
      <c r="D41" s="7">
        <f>'Powder River'!D10</f>
        <v>332</v>
      </c>
      <c r="E41" s="12">
        <f>'Powder River'!E10</f>
        <v>622</v>
      </c>
      <c r="F41" s="12">
        <f>'Powder River'!F10</f>
        <v>0</v>
      </c>
      <c r="G41" s="15">
        <f>'Powder River'!G10</f>
        <v>1</v>
      </c>
      <c r="H41" s="13">
        <f>'Powder River'!H10</f>
        <v>954</v>
      </c>
      <c r="I41" s="7">
        <f>'Powder River'!I10</f>
        <v>325</v>
      </c>
      <c r="J41" s="12">
        <f>'Powder River'!J10</f>
        <v>440</v>
      </c>
      <c r="K41" s="12">
        <f>'Powder River'!K10</f>
        <v>0</v>
      </c>
      <c r="L41" s="15">
        <f>'Powder River'!L10</f>
        <v>0</v>
      </c>
      <c r="M41" s="13">
        <f>'Powder River'!M10</f>
        <v>765</v>
      </c>
      <c r="N41" s="7">
        <f>'Powder River'!N10</f>
        <v>0</v>
      </c>
      <c r="O41" s="12">
        <f>'Powder River'!O10</f>
        <v>1</v>
      </c>
      <c r="P41" s="12">
        <f>'Powder River'!P10</f>
        <v>0</v>
      </c>
      <c r="Q41" s="15">
        <f>'Powder River'!Q10</f>
        <v>0</v>
      </c>
      <c r="R41" s="15">
        <f>'Powder River'!R10</f>
        <v>1</v>
      </c>
      <c r="S41" s="15">
        <f>'Powder River'!S10</f>
        <v>4</v>
      </c>
      <c r="T41" s="15">
        <f>'Powder River'!T10</f>
        <v>29</v>
      </c>
      <c r="U41" s="40">
        <f>'Powder River'!U10</f>
        <v>760</v>
      </c>
      <c r="V41" s="12">
        <f>'Powder River'!V10</f>
        <v>332</v>
      </c>
      <c r="W41" s="12">
        <f>'Powder River'!W10</f>
        <v>428</v>
      </c>
      <c r="X41" s="12">
        <f>'Powder River'!X10</f>
        <v>0</v>
      </c>
      <c r="Y41" s="66">
        <f>'Powder River'!Y10</f>
        <v>760</v>
      </c>
      <c r="Z41" s="15">
        <f>'Powder River'!Z10</f>
        <v>760</v>
      </c>
      <c r="AA41" s="15">
        <f>'Powder River'!AA10</f>
        <v>0</v>
      </c>
      <c r="AB41" s="7">
        <f>'Powder River'!AB10</f>
        <v>0</v>
      </c>
      <c r="AC41" s="12">
        <f>'Powder River'!AC10</f>
        <v>0</v>
      </c>
      <c r="AD41" s="13">
        <f>'Powder River'!AD10</f>
        <v>0</v>
      </c>
      <c r="AE41" s="58" t="s">
        <v>780</v>
      </c>
      <c r="AF41" s="20"/>
    </row>
    <row r="42" spans="1:32" x14ac:dyDescent="0.2">
      <c r="A42" t="s">
        <v>54</v>
      </c>
      <c r="B42" s="7">
        <f>Powell!B17</f>
        <v>4047</v>
      </c>
      <c r="C42" s="15">
        <f>Powell!C17</f>
        <v>4</v>
      </c>
      <c r="D42" s="7">
        <f>Powell!D17</f>
        <v>666</v>
      </c>
      <c r="E42" s="12">
        <f>Powell!E17</f>
        <v>2195</v>
      </c>
      <c r="F42" s="12">
        <f>Powell!F17</f>
        <v>0</v>
      </c>
      <c r="G42" s="15">
        <f>Powell!G17</f>
        <v>5</v>
      </c>
      <c r="H42" s="13">
        <f>Powell!H17</f>
        <v>2861</v>
      </c>
      <c r="I42" s="7">
        <f>Powell!I17</f>
        <v>666</v>
      </c>
      <c r="J42" s="12">
        <f>Powell!J17</f>
        <v>1306</v>
      </c>
      <c r="K42" s="12">
        <f>Powell!K17</f>
        <v>0</v>
      </c>
      <c r="L42" s="15">
        <f>Powell!L17</f>
        <v>2</v>
      </c>
      <c r="M42" s="13">
        <f>Powell!M17</f>
        <v>1972</v>
      </c>
      <c r="N42" s="7">
        <f>Powell!N17</f>
        <v>1</v>
      </c>
      <c r="O42" s="12">
        <f>Powell!O17</f>
        <v>11</v>
      </c>
      <c r="P42" s="12">
        <f>Powell!P17</f>
        <v>0</v>
      </c>
      <c r="Q42" s="15">
        <f>Powell!Q17</f>
        <v>0</v>
      </c>
      <c r="R42" s="15">
        <f>Powell!R17</f>
        <v>11</v>
      </c>
      <c r="S42" s="15">
        <f>Powell!S17</f>
        <v>30</v>
      </c>
      <c r="T42" s="15">
        <f>Powell!T17</f>
        <v>31</v>
      </c>
      <c r="U42" s="40">
        <f>Powell!U17</f>
        <v>1941</v>
      </c>
      <c r="V42" s="12">
        <f>Powell!V17</f>
        <v>665</v>
      </c>
      <c r="W42" s="12">
        <f>Powell!W17</f>
        <v>1276</v>
      </c>
      <c r="X42" s="12">
        <f>Powell!X17</f>
        <v>0</v>
      </c>
      <c r="Y42" s="15">
        <f>Powell!Y17</f>
        <v>1941</v>
      </c>
      <c r="Z42" s="15">
        <f>Powell!Z17</f>
        <v>1941</v>
      </c>
      <c r="AA42" s="15">
        <f>Powell!AA17</f>
        <v>2</v>
      </c>
      <c r="AB42" s="7">
        <f>Powell!AB17</f>
        <v>136</v>
      </c>
      <c r="AC42" s="12">
        <f>Powell!AC17</f>
        <v>136</v>
      </c>
      <c r="AD42" s="13">
        <f>Powell!AD17</f>
        <v>136</v>
      </c>
      <c r="AE42" s="58" t="s">
        <v>780</v>
      </c>
      <c r="AF42" s="20"/>
    </row>
    <row r="43" spans="1:32" x14ac:dyDescent="0.2">
      <c r="A43" t="s">
        <v>55</v>
      </c>
      <c r="B43" s="7">
        <f>Prairie!B8</f>
        <v>823</v>
      </c>
      <c r="C43" s="15">
        <f>Prairie!C8</f>
        <v>2</v>
      </c>
      <c r="D43" s="7">
        <f>Prairie!D8</f>
        <v>141</v>
      </c>
      <c r="E43" s="12">
        <f>Prairie!E8</f>
        <v>506</v>
      </c>
      <c r="F43" s="12">
        <f>Prairie!F8</f>
        <v>0</v>
      </c>
      <c r="G43" s="15">
        <f>Prairie!G8</f>
        <v>6</v>
      </c>
      <c r="H43" s="13">
        <f>Prairie!H8</f>
        <v>647</v>
      </c>
      <c r="I43" s="7">
        <f>Prairie!I8</f>
        <v>140</v>
      </c>
      <c r="J43" s="12">
        <f>Prairie!J8</f>
        <v>350</v>
      </c>
      <c r="K43" s="12">
        <f>Prairie!K8</f>
        <v>0</v>
      </c>
      <c r="L43" s="15">
        <f>Prairie!L8</f>
        <v>1</v>
      </c>
      <c r="M43" s="13">
        <f>Prairie!M8</f>
        <v>490</v>
      </c>
      <c r="N43" s="7">
        <f>Prairie!N8</f>
        <v>0</v>
      </c>
      <c r="O43" s="12">
        <f>Prairie!O8</f>
        <v>2</v>
      </c>
      <c r="P43" s="12">
        <f>Prairie!P8</f>
        <v>0</v>
      </c>
      <c r="Q43" s="15">
        <f>Prairie!Q8</f>
        <v>0</v>
      </c>
      <c r="R43" s="15">
        <f>Prairie!R8</f>
        <v>2</v>
      </c>
      <c r="S43" s="15">
        <f>Prairie!S8</f>
        <v>11</v>
      </c>
      <c r="T43" s="15">
        <f>Prairie!T8</f>
        <v>10</v>
      </c>
      <c r="U43" s="40">
        <f>Prairie!U8</f>
        <v>479</v>
      </c>
      <c r="V43" s="12">
        <f>Prairie!V8</f>
        <v>140</v>
      </c>
      <c r="W43" s="12">
        <f>Prairie!W8</f>
        <v>339</v>
      </c>
      <c r="X43" s="12">
        <f>Prairie!X8</f>
        <v>0</v>
      </c>
      <c r="Y43" s="15">
        <f>Prairie!Y8</f>
        <v>479</v>
      </c>
      <c r="Z43" s="15">
        <f>Prairie!Z8</f>
        <v>479</v>
      </c>
      <c r="AA43" s="15">
        <f>Prairie!AA8</f>
        <v>1</v>
      </c>
      <c r="AB43" s="7">
        <f>Prairie!AB8</f>
        <v>0</v>
      </c>
      <c r="AC43" s="12">
        <f>Prairie!AC8</f>
        <v>0</v>
      </c>
      <c r="AD43" s="13">
        <f>Prairie!AD8</f>
        <v>0</v>
      </c>
      <c r="AE43" s="58" t="s">
        <v>780</v>
      </c>
      <c r="AF43" s="20"/>
    </row>
    <row r="44" spans="1:32" x14ac:dyDescent="0.2">
      <c r="A44" t="s">
        <v>56</v>
      </c>
      <c r="B44" s="7">
        <f>Ravalli!B29</f>
        <v>36299</v>
      </c>
      <c r="C44" s="15">
        <f>Ravalli!C29</f>
        <v>33</v>
      </c>
      <c r="D44" s="7">
        <f>Ravalli!D29</f>
        <v>2742</v>
      </c>
      <c r="E44" s="12">
        <f>Ravalli!E29</f>
        <v>22669</v>
      </c>
      <c r="F44" s="12">
        <f>Ravalli!F29</f>
        <v>139</v>
      </c>
      <c r="G44" s="15">
        <f>Ravalli!G29</f>
        <v>110</v>
      </c>
      <c r="H44" s="13">
        <f>Ravalli!H29</f>
        <v>25550</v>
      </c>
      <c r="I44" s="7">
        <f>Ravalli!I29</f>
        <v>2718</v>
      </c>
      <c r="J44" s="12">
        <f>Ravalli!J29</f>
        <v>13223</v>
      </c>
      <c r="K44" s="12">
        <f>Ravalli!K29</f>
        <v>136</v>
      </c>
      <c r="L44" s="15">
        <f>Ravalli!L29</f>
        <v>58</v>
      </c>
      <c r="M44" s="13">
        <f>Ravalli!M29</f>
        <v>16077</v>
      </c>
      <c r="N44" s="7">
        <f>Ravalli!N29</f>
        <v>21</v>
      </c>
      <c r="O44" s="12">
        <f>Ravalli!O29</f>
        <v>44</v>
      </c>
      <c r="P44" s="12">
        <f>Ravalli!P29</f>
        <v>3</v>
      </c>
      <c r="Q44" s="15">
        <f>Ravalli!Q29</f>
        <v>0</v>
      </c>
      <c r="R44" s="15">
        <f>Ravalli!R29</f>
        <v>44</v>
      </c>
      <c r="S44" s="15">
        <f>Ravalli!S29</f>
        <v>190</v>
      </c>
      <c r="T44" s="15">
        <f>Ravalli!T29</f>
        <v>203</v>
      </c>
      <c r="U44" s="40">
        <f>Ravalli!U29</f>
        <v>15887</v>
      </c>
      <c r="V44" s="12">
        <f>Ravalli!V29</f>
        <v>2718</v>
      </c>
      <c r="W44" s="12">
        <f>Ravalli!W29</f>
        <v>13035</v>
      </c>
      <c r="X44" s="12">
        <f>Ravalli!X29</f>
        <v>136</v>
      </c>
      <c r="Y44" s="15">
        <f>Ravalli!Y29</f>
        <v>15889</v>
      </c>
      <c r="Z44" s="15">
        <f>Ravalli!Z29</f>
        <v>15889</v>
      </c>
      <c r="AA44" s="15">
        <f>Ravalli!AA29</f>
        <v>58</v>
      </c>
      <c r="AB44" s="7">
        <f>Ravalli!AB29</f>
        <v>1510</v>
      </c>
      <c r="AC44" s="12">
        <f>Ravalli!AC29</f>
        <v>1010</v>
      </c>
      <c r="AD44" s="13">
        <f>Ravalli!AD29</f>
        <v>1010</v>
      </c>
      <c r="AE44" s="58" t="s">
        <v>780</v>
      </c>
      <c r="AF44" s="20"/>
    </row>
    <row r="45" spans="1:32" x14ac:dyDescent="0.2">
      <c r="A45" t="s">
        <v>57</v>
      </c>
      <c r="B45" s="7">
        <f>Richland!B18</f>
        <v>7477</v>
      </c>
      <c r="C45" s="15">
        <f>Richland!C18</f>
        <v>19</v>
      </c>
      <c r="D45" s="7">
        <f>Richland!D18</f>
        <v>1172</v>
      </c>
      <c r="E45" s="12">
        <f>Richland!E18</f>
        <v>3096</v>
      </c>
      <c r="F45" s="12">
        <f>Richland!F18</f>
        <v>41</v>
      </c>
      <c r="G45" s="15">
        <f>Richland!G18</f>
        <v>8</v>
      </c>
      <c r="H45" s="13">
        <f>Richland!H18</f>
        <v>4309</v>
      </c>
      <c r="I45" s="7">
        <f>Richland!I18</f>
        <v>1170</v>
      </c>
      <c r="J45" s="12">
        <f>Richland!J18</f>
        <v>1741</v>
      </c>
      <c r="K45" s="12">
        <f>Richland!K18</f>
        <v>39</v>
      </c>
      <c r="L45" s="15">
        <f>Richland!L18</f>
        <v>6</v>
      </c>
      <c r="M45" s="13">
        <f>Richland!M18</f>
        <v>2950</v>
      </c>
      <c r="N45" s="7">
        <f>Richland!N18</f>
        <v>0</v>
      </c>
      <c r="O45" s="12">
        <f>Richland!O18</f>
        <v>26</v>
      </c>
      <c r="P45" s="12">
        <f>Richland!P18</f>
        <v>2</v>
      </c>
      <c r="Q45" s="15">
        <f>Richland!Q18</f>
        <v>0</v>
      </c>
      <c r="R45" s="15">
        <f>Richland!R18</f>
        <v>26</v>
      </c>
      <c r="S45" s="15">
        <f>Richland!S18</f>
        <v>96</v>
      </c>
      <c r="T45" s="15">
        <f>Richland!T18</f>
        <v>27</v>
      </c>
      <c r="U45" s="40">
        <f>Richland!U18</f>
        <v>2854</v>
      </c>
      <c r="V45" s="12">
        <f>Richland!V18</f>
        <v>1170</v>
      </c>
      <c r="W45" s="12">
        <f>Richland!W18</f>
        <v>1642</v>
      </c>
      <c r="X45" s="12">
        <f>Richland!X18</f>
        <v>42</v>
      </c>
      <c r="Y45" s="15">
        <f>Richland!Y18</f>
        <v>2854</v>
      </c>
      <c r="Z45" s="15">
        <f>Richland!Z18</f>
        <v>2854</v>
      </c>
      <c r="AA45" s="15">
        <f>Richland!AA18</f>
        <v>6</v>
      </c>
      <c r="AB45" s="7">
        <f>Richland!AB18</f>
        <v>883</v>
      </c>
      <c r="AC45" s="12">
        <f>Richland!AC18</f>
        <v>612</v>
      </c>
      <c r="AD45" s="13">
        <f>Richland!AD18</f>
        <v>580</v>
      </c>
      <c r="AE45" s="58" t="s">
        <v>780</v>
      </c>
      <c r="AF45" s="20"/>
    </row>
    <row r="46" spans="1:32" x14ac:dyDescent="0.2">
      <c r="A46" t="s">
        <v>58</v>
      </c>
      <c r="B46" s="7">
        <f>Roosevelt!B16</f>
        <v>5952</v>
      </c>
      <c r="C46" s="15">
        <f>Roosevelt!C16</f>
        <v>2</v>
      </c>
      <c r="D46" s="7">
        <f>Roosevelt!D16</f>
        <v>459</v>
      </c>
      <c r="E46" s="12">
        <f>Roosevelt!E16</f>
        <v>2489</v>
      </c>
      <c r="F46" s="12">
        <f>Roosevelt!F16</f>
        <v>0</v>
      </c>
      <c r="G46" s="15">
        <f>Roosevelt!G16</f>
        <v>1</v>
      </c>
      <c r="H46" s="13">
        <f>Roosevelt!H16</f>
        <v>2948</v>
      </c>
      <c r="I46" s="7">
        <f>Roosevelt!I16</f>
        <v>459</v>
      </c>
      <c r="J46" s="12">
        <f>Roosevelt!J16</f>
        <v>910</v>
      </c>
      <c r="K46" s="12">
        <f>Roosevelt!K16</f>
        <v>0</v>
      </c>
      <c r="L46" s="15">
        <f>Roosevelt!L16</f>
        <v>0</v>
      </c>
      <c r="M46" s="13">
        <f>Roosevelt!M16</f>
        <v>1369</v>
      </c>
      <c r="N46" s="7">
        <f>Roosevelt!N16</f>
        <v>0</v>
      </c>
      <c r="O46" s="12">
        <f>Roosevelt!O16</f>
        <v>3</v>
      </c>
      <c r="P46" s="12">
        <f>Roosevelt!P16</f>
        <v>0</v>
      </c>
      <c r="Q46" s="15">
        <f>Roosevelt!Q16</f>
        <v>0</v>
      </c>
      <c r="R46" s="15">
        <f>Roosevelt!R16</f>
        <v>3</v>
      </c>
      <c r="S46" s="15">
        <f>Roosevelt!S16</f>
        <v>37</v>
      </c>
      <c r="T46" s="15">
        <f>Roosevelt!T16</f>
        <v>48</v>
      </c>
      <c r="U46" s="40">
        <f>Roosevelt!U16</f>
        <v>1332</v>
      </c>
      <c r="V46" s="12">
        <f>Roosevelt!V16</f>
        <v>459</v>
      </c>
      <c r="W46" s="12">
        <f>Roosevelt!W16</f>
        <v>873</v>
      </c>
      <c r="X46" s="12">
        <f>Roosevelt!X16</f>
        <v>0</v>
      </c>
      <c r="Y46" s="15">
        <f>Roosevelt!Y16</f>
        <v>1332</v>
      </c>
      <c r="Z46" s="15">
        <f>Roosevelt!Z16</f>
        <v>1332</v>
      </c>
      <c r="AA46" s="15">
        <f>Roosevelt!AA16</f>
        <v>0</v>
      </c>
      <c r="AB46" s="7">
        <f>Roosevelt!AB16</f>
        <v>600</v>
      </c>
      <c r="AC46" s="12">
        <f>Roosevelt!AC16</f>
        <v>252</v>
      </c>
      <c r="AD46" s="13">
        <f>Roosevelt!AD16</f>
        <v>252</v>
      </c>
      <c r="AE46" s="58" t="s">
        <v>780</v>
      </c>
      <c r="AF46" s="20"/>
    </row>
    <row r="47" spans="1:32" x14ac:dyDescent="0.2">
      <c r="A47" t="s">
        <v>59</v>
      </c>
      <c r="B47" s="7">
        <f>Rosebud!B16</f>
        <v>4981</v>
      </c>
      <c r="C47" s="15">
        <f>Rosebud!C16</f>
        <v>6</v>
      </c>
      <c r="D47" s="7">
        <f>Rosebud!D16</f>
        <v>540</v>
      </c>
      <c r="E47" s="12">
        <f>Rosebud!E16</f>
        <v>2483</v>
      </c>
      <c r="F47" s="12">
        <f>Rosebud!F16</f>
        <v>3</v>
      </c>
      <c r="G47" s="15">
        <f>Rosebud!G16</f>
        <v>7</v>
      </c>
      <c r="H47" s="13">
        <f>Rosebud!H16</f>
        <v>3026</v>
      </c>
      <c r="I47" s="7">
        <f>Rosebud!I16</f>
        <v>538</v>
      </c>
      <c r="J47" s="12">
        <f>Rosebud!J16</f>
        <v>1423</v>
      </c>
      <c r="K47" s="12">
        <f>Rosebud!K16</f>
        <v>3</v>
      </c>
      <c r="L47" s="15">
        <f>Rosebud!L16</f>
        <v>4</v>
      </c>
      <c r="M47" s="13">
        <f>Rosebud!M16</f>
        <v>1964</v>
      </c>
      <c r="N47" s="7">
        <f>Rosebud!N16</f>
        <v>0</v>
      </c>
      <c r="O47" s="12">
        <f>Rosebud!O16</f>
        <v>9</v>
      </c>
      <c r="P47" s="12">
        <f>Rosebud!P16</f>
        <v>0</v>
      </c>
      <c r="Q47" s="15">
        <f>Rosebud!Q16</f>
        <v>0</v>
      </c>
      <c r="R47" s="15">
        <f>Rosebud!R16</f>
        <v>9</v>
      </c>
      <c r="S47" s="15">
        <f>Rosebud!S16</f>
        <v>54</v>
      </c>
      <c r="T47" s="15">
        <f>Rosebud!T16</f>
        <v>72</v>
      </c>
      <c r="U47" s="40">
        <f>Rosebud!U16</f>
        <v>1913</v>
      </c>
      <c r="V47" s="12">
        <f>Rosebud!V16</f>
        <v>538</v>
      </c>
      <c r="W47" s="12">
        <f>Rosebud!W16</f>
        <v>1369</v>
      </c>
      <c r="X47" s="12">
        <f>Rosebud!X16</f>
        <v>5</v>
      </c>
      <c r="Y47" s="15">
        <f>Rosebud!Y16</f>
        <v>1912</v>
      </c>
      <c r="Z47" s="15">
        <f>Rosebud!Z16</f>
        <v>1911</v>
      </c>
      <c r="AA47" s="15">
        <f>Rosebud!AA16</f>
        <v>4</v>
      </c>
      <c r="AB47" s="7">
        <f>Rosebud!AB16</f>
        <v>720</v>
      </c>
      <c r="AC47" s="12">
        <f>Rosebud!AC16</f>
        <v>276</v>
      </c>
      <c r="AD47" s="13">
        <f>Rosebud!AD16</f>
        <v>276</v>
      </c>
      <c r="AE47" s="58" t="s">
        <v>780</v>
      </c>
      <c r="AF47" s="20"/>
    </row>
    <row r="48" spans="1:32" x14ac:dyDescent="0.2">
      <c r="A48" t="s">
        <v>60</v>
      </c>
      <c r="B48" s="7">
        <f>Sanders!B13</f>
        <v>10864</v>
      </c>
      <c r="C48" s="15">
        <f>Sanders!C13</f>
        <v>4</v>
      </c>
      <c r="D48" s="7">
        <f>Sanders!D13</f>
        <v>577</v>
      </c>
      <c r="E48" s="12">
        <f>Sanders!E13</f>
        <v>7069</v>
      </c>
      <c r="F48" s="12">
        <f>Sanders!F13</f>
        <v>48</v>
      </c>
      <c r="G48" s="15">
        <f>Sanders!G13</f>
        <v>16</v>
      </c>
      <c r="H48" s="13">
        <f>Sanders!H13</f>
        <v>7694</v>
      </c>
      <c r="I48" s="7">
        <f>Sanders!I13</f>
        <v>577</v>
      </c>
      <c r="J48" s="12">
        <f>Sanders!J13</f>
        <v>3807</v>
      </c>
      <c r="K48" s="12">
        <f>Sanders!K13</f>
        <v>48</v>
      </c>
      <c r="L48" s="15">
        <f>Sanders!L13</f>
        <v>7</v>
      </c>
      <c r="M48" s="13">
        <f>Sanders!M13</f>
        <v>4432</v>
      </c>
      <c r="N48" s="7">
        <f>Sanders!N13</f>
        <v>0</v>
      </c>
      <c r="O48" s="12">
        <f>Sanders!O13</f>
        <v>69</v>
      </c>
      <c r="P48" s="12">
        <f>Sanders!P13</f>
        <v>0</v>
      </c>
      <c r="Q48" s="15">
        <f>Sanders!Q13</f>
        <v>0</v>
      </c>
      <c r="R48" s="15">
        <f>Sanders!R13</f>
        <v>69</v>
      </c>
      <c r="S48" s="15">
        <f>Sanders!S13</f>
        <v>56</v>
      </c>
      <c r="T48" s="15">
        <f>Sanders!T13</f>
        <v>66</v>
      </c>
      <c r="U48" s="40">
        <f>Sanders!U13</f>
        <v>4376</v>
      </c>
      <c r="V48" s="12">
        <f>Sanders!V13</f>
        <v>577</v>
      </c>
      <c r="W48" s="12">
        <f>Sanders!W13</f>
        <v>3751</v>
      </c>
      <c r="X48" s="12">
        <f>Sanders!X13</f>
        <v>48</v>
      </c>
      <c r="Y48" s="15">
        <f>Sanders!Y13</f>
        <v>4376</v>
      </c>
      <c r="Z48" s="15">
        <f>Sanders!Z13</f>
        <v>4376</v>
      </c>
      <c r="AA48" s="15">
        <f>Sanders!AA13</f>
        <v>7</v>
      </c>
      <c r="AB48" s="7">
        <f>Sanders!AB13</f>
        <v>1350</v>
      </c>
      <c r="AC48" s="12">
        <f>Sanders!AC13</f>
        <v>500</v>
      </c>
      <c r="AD48" s="13">
        <f>Sanders!AD13</f>
        <v>500</v>
      </c>
      <c r="AE48" s="58" t="s">
        <v>780</v>
      </c>
      <c r="AF48" s="20"/>
    </row>
    <row r="49" spans="1:32" x14ac:dyDescent="0.2">
      <c r="A49" t="s">
        <v>61</v>
      </c>
      <c r="B49" s="7">
        <f>Sheridan!B10</f>
        <v>2370</v>
      </c>
      <c r="C49" s="15">
        <f>Sheridan!C10</f>
        <v>10</v>
      </c>
      <c r="D49" s="7">
        <f>Sheridan!D10</f>
        <v>309</v>
      </c>
      <c r="E49" s="12">
        <f>Sheridan!E10</f>
        <v>1488</v>
      </c>
      <c r="F49" s="12">
        <f>Sheridan!F10</f>
        <v>3</v>
      </c>
      <c r="G49" s="15">
        <f>Sheridan!G10</f>
        <v>8</v>
      </c>
      <c r="H49" s="13">
        <f>Sheridan!H10</f>
        <v>1800</v>
      </c>
      <c r="I49" s="7">
        <f>Sheridan!I10</f>
        <v>305</v>
      </c>
      <c r="J49" s="12">
        <f>Sheridan!J10</f>
        <v>1017</v>
      </c>
      <c r="K49" s="12">
        <f>Sheridan!K10</f>
        <v>3</v>
      </c>
      <c r="L49" s="15">
        <f>Sheridan!L10</f>
        <v>3</v>
      </c>
      <c r="M49" s="13">
        <f>Sheridan!M10</f>
        <v>1325</v>
      </c>
      <c r="N49" s="7">
        <f>Sheridan!N10</f>
        <v>4</v>
      </c>
      <c r="O49" s="12">
        <f>Sheridan!O10</f>
        <v>5</v>
      </c>
      <c r="P49" s="12">
        <f>Sheridan!P10</f>
        <v>0</v>
      </c>
      <c r="Q49" s="15">
        <f>Sheridan!Q10</f>
        <v>0</v>
      </c>
      <c r="R49" s="15">
        <f>Sheridan!R10</f>
        <v>9</v>
      </c>
      <c r="S49" s="15">
        <f>Sheridan!S10</f>
        <v>32</v>
      </c>
      <c r="T49" s="15">
        <f>Sheridan!T10</f>
        <v>20</v>
      </c>
      <c r="U49" s="40">
        <f>Sheridan!U10</f>
        <v>1293</v>
      </c>
      <c r="V49" s="12">
        <f>Sheridan!V10</f>
        <v>305</v>
      </c>
      <c r="W49" s="12">
        <f>Sheridan!W10</f>
        <v>985</v>
      </c>
      <c r="X49" s="12">
        <f>Sheridan!X10</f>
        <v>3</v>
      </c>
      <c r="Y49" s="15">
        <f>Sheridan!Y10</f>
        <v>1293</v>
      </c>
      <c r="Z49" s="15">
        <f>Sheridan!Z10</f>
        <v>1293</v>
      </c>
      <c r="AA49" s="15">
        <f>Sheridan!AA10</f>
        <v>3</v>
      </c>
      <c r="AB49" s="7">
        <f>Sheridan!AB10</f>
        <v>270</v>
      </c>
      <c r="AC49" s="12">
        <f>Sheridan!AC10</f>
        <v>180</v>
      </c>
      <c r="AD49" s="13">
        <f>Sheridan!AD10</f>
        <v>180</v>
      </c>
      <c r="AE49" s="58" t="s">
        <v>780</v>
      </c>
      <c r="AF49" s="20"/>
    </row>
    <row r="50" spans="1:32" x14ac:dyDescent="0.2">
      <c r="A50" t="s">
        <v>62</v>
      </c>
      <c r="B50" s="7">
        <f>'Silver Bow'!B35</f>
        <v>23773</v>
      </c>
      <c r="C50" s="15">
        <f>'Silver Bow'!C35</f>
        <v>42</v>
      </c>
      <c r="D50" s="7">
        <f>'Silver Bow'!D35</f>
        <v>1597</v>
      </c>
      <c r="E50" s="12">
        <f>'Silver Bow'!E35</f>
        <v>14146</v>
      </c>
      <c r="F50" s="12">
        <f>'Silver Bow'!F35</f>
        <v>9</v>
      </c>
      <c r="G50" s="15">
        <f>'Silver Bow'!G35</f>
        <v>49</v>
      </c>
      <c r="H50" s="13">
        <f>'Silver Bow'!H35</f>
        <v>15752</v>
      </c>
      <c r="I50" s="7">
        <f>'Silver Bow'!I35</f>
        <v>1597</v>
      </c>
      <c r="J50" s="12">
        <f>'Silver Bow'!J35</f>
        <v>7683</v>
      </c>
      <c r="K50" s="12">
        <f>'Silver Bow'!K35</f>
        <v>7</v>
      </c>
      <c r="L50" s="15">
        <f>'Silver Bow'!L35</f>
        <v>13</v>
      </c>
      <c r="M50" s="13">
        <f>'Silver Bow'!M35</f>
        <v>9287</v>
      </c>
      <c r="N50" s="7">
        <f>'Silver Bow'!N35</f>
        <v>0</v>
      </c>
      <c r="O50" s="12">
        <f>'Silver Bow'!O35</f>
        <v>111</v>
      </c>
      <c r="P50" s="12">
        <f>'Silver Bow'!P35</f>
        <v>2</v>
      </c>
      <c r="Q50" s="15">
        <f>'Silver Bow'!Q35</f>
        <v>0</v>
      </c>
      <c r="R50" s="15">
        <f>'Silver Bow'!R35</f>
        <v>113</v>
      </c>
      <c r="S50" s="15">
        <f>'Silver Bow'!S35</f>
        <v>292</v>
      </c>
      <c r="T50" s="15">
        <f>'Silver Bow'!T35</f>
        <v>216</v>
      </c>
      <c r="U50" s="40">
        <f>'Silver Bow'!U35</f>
        <v>8995</v>
      </c>
      <c r="V50" s="12">
        <f>'Silver Bow'!V35</f>
        <v>1630</v>
      </c>
      <c r="W50" s="12">
        <f>'Silver Bow'!W35</f>
        <v>7374</v>
      </c>
      <c r="X50" s="12">
        <f>'Silver Bow'!X35</f>
        <v>6</v>
      </c>
      <c r="Y50" s="15">
        <f>'Silver Bow'!Y35</f>
        <v>9010</v>
      </c>
      <c r="Z50" s="15">
        <f>'Silver Bow'!Z35</f>
        <v>9010</v>
      </c>
      <c r="AA50" s="15">
        <f>'Silver Bow'!AA35</f>
        <v>13</v>
      </c>
      <c r="AB50" s="7">
        <f>'Silver Bow'!AB35</f>
        <v>2790</v>
      </c>
      <c r="AC50" s="12">
        <f>'Silver Bow'!AC35</f>
        <v>1084</v>
      </c>
      <c r="AD50" s="13">
        <f>'Silver Bow'!AD35</f>
        <v>1084</v>
      </c>
      <c r="AE50" s="58" t="s">
        <v>780</v>
      </c>
      <c r="AF50" s="20"/>
    </row>
    <row r="51" spans="1:32" x14ac:dyDescent="0.2">
      <c r="A51" t="s">
        <v>63</v>
      </c>
      <c r="B51" s="7">
        <f>Stillwater!B13</f>
        <v>7209</v>
      </c>
      <c r="C51" s="15">
        <f>Stillwater!C13</f>
        <v>7</v>
      </c>
      <c r="D51" s="7">
        <f>Stillwater!D13</f>
        <v>809</v>
      </c>
      <c r="E51" s="12">
        <f>Stillwater!E13</f>
        <v>4170</v>
      </c>
      <c r="F51" s="12">
        <f>Stillwater!F13</f>
        <v>8</v>
      </c>
      <c r="G51" s="15">
        <f>Stillwater!G13</f>
        <v>20</v>
      </c>
      <c r="H51" s="13">
        <f>Stillwater!H13</f>
        <v>4987</v>
      </c>
      <c r="I51" s="7">
        <f>Stillwater!I13</f>
        <v>795</v>
      </c>
      <c r="J51" s="12">
        <f>Stillwater!J13</f>
        <v>2273</v>
      </c>
      <c r="K51" s="12">
        <f>Stillwater!K13</f>
        <v>7</v>
      </c>
      <c r="L51" s="15">
        <f>Stillwater!L13</f>
        <v>6</v>
      </c>
      <c r="M51" s="13">
        <f>Stillwater!M13</f>
        <v>3075</v>
      </c>
      <c r="N51" s="7">
        <f>Stillwater!N13</f>
        <v>0</v>
      </c>
      <c r="O51" s="12">
        <f>Stillwater!O13</f>
        <v>39</v>
      </c>
      <c r="P51" s="12">
        <f>Stillwater!P13</f>
        <v>0</v>
      </c>
      <c r="Q51" s="15">
        <f>Stillwater!Q13</f>
        <v>0</v>
      </c>
      <c r="R51" s="15">
        <f>Stillwater!R13</f>
        <v>39</v>
      </c>
      <c r="S51" s="15">
        <f>Stillwater!S13</f>
        <v>103</v>
      </c>
      <c r="T51" s="15">
        <f>Stillwater!T13</f>
        <v>37</v>
      </c>
      <c r="U51" s="40">
        <f>Stillwater!U13</f>
        <v>2972</v>
      </c>
      <c r="V51" s="12">
        <f>Stillwater!V13</f>
        <v>795</v>
      </c>
      <c r="W51" s="12">
        <f>Stillwater!W13</f>
        <v>2171</v>
      </c>
      <c r="X51" s="12">
        <f>Stillwater!X13</f>
        <v>7</v>
      </c>
      <c r="Y51" s="15">
        <f>Stillwater!Y13</f>
        <v>2973</v>
      </c>
      <c r="Z51" s="15">
        <f>Stillwater!Z13</f>
        <v>2973</v>
      </c>
      <c r="AA51" s="15">
        <f>Stillwater!AA13</f>
        <v>6</v>
      </c>
      <c r="AB51" s="7">
        <f>Stillwater!AB13</f>
        <v>450</v>
      </c>
      <c r="AC51" s="12">
        <f>Stillwater!AC13</f>
        <v>324</v>
      </c>
      <c r="AD51" s="13">
        <f>Stillwater!AD13</f>
        <v>324</v>
      </c>
      <c r="AE51" s="58" t="s">
        <v>780</v>
      </c>
      <c r="AF51" s="20"/>
    </row>
    <row r="52" spans="1:32" x14ac:dyDescent="0.2">
      <c r="A52" t="s">
        <v>64</v>
      </c>
      <c r="B52" s="7">
        <f>'Sweet Grass'!B9</f>
        <v>2901</v>
      </c>
      <c r="C52" s="15">
        <f>'Sweet Grass'!C9</f>
        <v>12</v>
      </c>
      <c r="D52" s="7">
        <f>'Sweet Grass'!D9</f>
        <v>187</v>
      </c>
      <c r="E52" s="12">
        <f>'Sweet Grass'!E9</f>
        <v>1876</v>
      </c>
      <c r="F52" s="12">
        <f>'Sweet Grass'!F9</f>
        <v>8</v>
      </c>
      <c r="G52" s="15">
        <f>'Sweet Grass'!G9</f>
        <v>11</v>
      </c>
      <c r="H52" s="13">
        <f>'Sweet Grass'!H9</f>
        <v>2071</v>
      </c>
      <c r="I52" s="7">
        <f>'Sweet Grass'!I9</f>
        <v>187</v>
      </c>
      <c r="J52" s="12">
        <f>'Sweet Grass'!J9</f>
        <v>1078</v>
      </c>
      <c r="K52" s="12">
        <f>'Sweet Grass'!K9</f>
        <v>7</v>
      </c>
      <c r="L52" s="15">
        <f>'Sweet Grass'!L9</f>
        <v>7</v>
      </c>
      <c r="M52" s="13">
        <f>'Sweet Grass'!M9</f>
        <v>1272</v>
      </c>
      <c r="N52" s="7">
        <f>'Sweet Grass'!N9</f>
        <v>0</v>
      </c>
      <c r="O52" s="12">
        <f>'Sweet Grass'!O9</f>
        <v>13</v>
      </c>
      <c r="P52" s="12">
        <f>'Sweet Grass'!P9</f>
        <v>1</v>
      </c>
      <c r="Q52" s="15">
        <f>'Sweet Grass'!Q9</f>
        <v>0</v>
      </c>
      <c r="R52" s="15">
        <f>'Sweet Grass'!R9</f>
        <v>14</v>
      </c>
      <c r="S52" s="15">
        <f>'Sweet Grass'!S9</f>
        <v>34</v>
      </c>
      <c r="T52" s="15">
        <f>'Sweet Grass'!T9</f>
        <v>26</v>
      </c>
      <c r="U52" s="40">
        <f>'Sweet Grass'!U9</f>
        <v>1238</v>
      </c>
      <c r="V52" s="12">
        <f>'Sweet Grass'!V9</f>
        <v>187</v>
      </c>
      <c r="W52" s="12">
        <f>'Sweet Grass'!W9</f>
        <v>1044</v>
      </c>
      <c r="X52" s="12">
        <f>'Sweet Grass'!X9</f>
        <v>7</v>
      </c>
      <c r="Y52" s="15">
        <f>'Sweet Grass'!Y9</f>
        <v>1238</v>
      </c>
      <c r="Z52" s="15">
        <f>'Sweet Grass'!Z9</f>
        <v>1238</v>
      </c>
      <c r="AA52" s="15">
        <f>'Sweet Grass'!AA9</f>
        <v>7</v>
      </c>
      <c r="AB52" s="7">
        <f>'Sweet Grass'!AB9</f>
        <v>375</v>
      </c>
      <c r="AC52" s="12">
        <f>'Sweet Grass'!AC9</f>
        <v>150</v>
      </c>
      <c r="AD52" s="13">
        <f>'Sweet Grass'!AD9</f>
        <v>150</v>
      </c>
      <c r="AE52" s="58" t="s">
        <v>780</v>
      </c>
      <c r="AF52" s="20"/>
    </row>
    <row r="53" spans="1:32" x14ac:dyDescent="0.2">
      <c r="A53" t="s">
        <v>65</v>
      </c>
      <c r="B53" s="7">
        <f>Teton!B9</f>
        <v>4315</v>
      </c>
      <c r="C53" s="15">
        <f>Teton!C9</f>
        <v>9</v>
      </c>
      <c r="D53" s="7">
        <f>Teton!D9</f>
        <v>369</v>
      </c>
      <c r="E53" s="12">
        <f>Teton!E9</f>
        <v>2948</v>
      </c>
      <c r="F53" s="12">
        <f>Teton!F9</f>
        <v>17</v>
      </c>
      <c r="G53" s="15">
        <f>Teton!G9</f>
        <v>8</v>
      </c>
      <c r="H53" s="13">
        <f>Teton!H9</f>
        <v>3334</v>
      </c>
      <c r="I53" s="7">
        <f>Teton!I9</f>
        <v>369</v>
      </c>
      <c r="J53" s="12">
        <f>Teton!J9</f>
        <v>1901</v>
      </c>
      <c r="K53" s="12">
        <f>Teton!K9</f>
        <v>17</v>
      </c>
      <c r="L53" s="15">
        <f>Teton!L9</f>
        <v>8</v>
      </c>
      <c r="M53" s="13">
        <f>Teton!M9</f>
        <v>2287</v>
      </c>
      <c r="N53" s="7">
        <f>Teton!N9</f>
        <v>0</v>
      </c>
      <c r="O53" s="12">
        <f>Teton!O9</f>
        <v>24</v>
      </c>
      <c r="P53" s="12">
        <f>Teton!P9</f>
        <v>0</v>
      </c>
      <c r="Q53" s="15">
        <f>Teton!Q9</f>
        <v>0</v>
      </c>
      <c r="R53" s="15">
        <f>Teton!R9</f>
        <v>24</v>
      </c>
      <c r="S53" s="15">
        <f>Teton!S9</f>
        <v>56</v>
      </c>
      <c r="T53" s="15">
        <f>Teton!T9</f>
        <v>39</v>
      </c>
      <c r="U53" s="40">
        <f>Teton!U9</f>
        <v>2231</v>
      </c>
      <c r="V53" s="12">
        <f>Teton!V9</f>
        <v>369</v>
      </c>
      <c r="W53" s="12">
        <f>Teton!W9</f>
        <v>1845</v>
      </c>
      <c r="X53" s="12">
        <f>Teton!X9</f>
        <v>17</v>
      </c>
      <c r="Y53" s="15">
        <f>Teton!Y9</f>
        <v>2231</v>
      </c>
      <c r="Z53" s="15">
        <f>Teton!Z9</f>
        <v>2231</v>
      </c>
      <c r="AA53" s="15">
        <f>Teton!AA9</f>
        <v>6</v>
      </c>
      <c r="AB53" s="7">
        <f>Teton!AB9</f>
        <v>125</v>
      </c>
      <c r="AC53" s="12">
        <f>Teton!AC9</f>
        <v>55</v>
      </c>
      <c r="AD53" s="13">
        <f>Teton!AD9</f>
        <v>55</v>
      </c>
      <c r="AE53" s="58" t="s">
        <v>780</v>
      </c>
      <c r="AF53" s="20"/>
    </row>
    <row r="54" spans="1:32" x14ac:dyDescent="0.2">
      <c r="A54" t="s">
        <v>66</v>
      </c>
      <c r="B54" s="7">
        <f>Toole!B9</f>
        <v>2602</v>
      </c>
      <c r="C54" s="15">
        <f>Toole!C9</f>
        <v>9</v>
      </c>
      <c r="D54" s="7">
        <f>Toole!D9</f>
        <v>392</v>
      </c>
      <c r="E54" s="12">
        <f>Toole!E9</f>
        <v>1473</v>
      </c>
      <c r="F54" s="12">
        <f>Toole!F9</f>
        <v>10</v>
      </c>
      <c r="G54" s="15">
        <f>Toole!G9</f>
        <v>10</v>
      </c>
      <c r="H54" s="13">
        <f>Toole!H9</f>
        <v>1875</v>
      </c>
      <c r="I54" s="7">
        <f>Toole!I9</f>
        <v>396</v>
      </c>
      <c r="J54" s="12">
        <f>Toole!J9</f>
        <v>894</v>
      </c>
      <c r="K54" s="12">
        <f>Toole!K9</f>
        <v>10</v>
      </c>
      <c r="L54" s="15">
        <f>Toole!L9</f>
        <v>6</v>
      </c>
      <c r="M54" s="13">
        <f>Toole!M9</f>
        <v>1300</v>
      </c>
      <c r="N54" s="7">
        <f>Toole!N9</f>
        <v>0</v>
      </c>
      <c r="O54" s="12">
        <f>Toole!O9</f>
        <v>23</v>
      </c>
      <c r="P54" s="12">
        <f>Toole!P9</f>
        <v>0</v>
      </c>
      <c r="Q54" s="15">
        <f>Toole!Q9</f>
        <v>0</v>
      </c>
      <c r="R54" s="15">
        <f>Toole!R9</f>
        <v>23</v>
      </c>
      <c r="S54" s="15">
        <f>Toole!S9</f>
        <v>23</v>
      </c>
      <c r="T54" s="15">
        <f>Toole!T9</f>
        <v>10</v>
      </c>
      <c r="U54" s="40">
        <f>Toole!U9</f>
        <v>1283</v>
      </c>
      <c r="V54" s="12">
        <f>Toole!V9</f>
        <v>396</v>
      </c>
      <c r="W54" s="12">
        <f>Toole!W9</f>
        <v>877</v>
      </c>
      <c r="X54" s="12">
        <f>Toole!X9</f>
        <v>10</v>
      </c>
      <c r="Y54" s="15">
        <f>Toole!Y9</f>
        <v>1283</v>
      </c>
      <c r="Z54" s="15">
        <f>Toole!Z9</f>
        <v>1283</v>
      </c>
      <c r="AA54" s="15">
        <f>Toole!AA9</f>
        <v>6</v>
      </c>
      <c r="AB54" s="7">
        <f>Toole!AB9</f>
        <v>225</v>
      </c>
      <c r="AC54" s="12">
        <f>Toole!AC9</f>
        <v>225</v>
      </c>
      <c r="AD54" s="13">
        <f>Toole!AD9</f>
        <v>225</v>
      </c>
      <c r="AE54" s="58" t="s">
        <v>780</v>
      </c>
      <c r="AF54" s="20"/>
    </row>
    <row r="55" spans="1:32" x14ac:dyDescent="0.2">
      <c r="A55" t="s">
        <v>67</v>
      </c>
      <c r="B55" s="7">
        <f>Treasure!B5</f>
        <v>528</v>
      </c>
      <c r="C55" s="15">
        <f>Treasure!C5</f>
        <v>4</v>
      </c>
      <c r="D55" s="7">
        <f>Treasure!D5</f>
        <v>92</v>
      </c>
      <c r="E55" s="12">
        <f>Treasure!E5</f>
        <v>320</v>
      </c>
      <c r="F55" s="12">
        <f>Treasure!F5</f>
        <v>0</v>
      </c>
      <c r="G55" s="15">
        <f>Treasure!G5</f>
        <v>0</v>
      </c>
      <c r="H55" s="13">
        <f>Treasure!H5</f>
        <v>412</v>
      </c>
      <c r="I55" s="7">
        <f>Treasure!I5</f>
        <v>92</v>
      </c>
      <c r="J55" s="12">
        <f>Treasure!J5</f>
        <v>233</v>
      </c>
      <c r="K55" s="12">
        <f>Treasure!K5</f>
        <v>0</v>
      </c>
      <c r="L55" s="15">
        <f>Treasure!L5</f>
        <v>0</v>
      </c>
      <c r="M55" s="13">
        <f>Treasure!M5</f>
        <v>325</v>
      </c>
      <c r="N55" s="7">
        <f>Treasure!N5</f>
        <v>5</v>
      </c>
      <c r="O55" s="12">
        <f>Treasure!O5</f>
        <v>8</v>
      </c>
      <c r="P55" s="12">
        <f>Treasure!P5</f>
        <v>0</v>
      </c>
      <c r="Q55" s="15">
        <f>Treasure!Q5</f>
        <v>0</v>
      </c>
      <c r="R55" s="15">
        <f>Treasure!R5</f>
        <v>1</v>
      </c>
      <c r="S55" s="15">
        <f>Treasure!S5</f>
        <v>5</v>
      </c>
      <c r="T55" s="15">
        <f>Treasure!T5</f>
        <v>19</v>
      </c>
      <c r="U55" s="40">
        <f>Treasure!U5</f>
        <v>330</v>
      </c>
      <c r="V55" s="12">
        <f>Treasure!V5</f>
        <v>92</v>
      </c>
      <c r="W55" s="12">
        <f>Treasure!W5</f>
        <v>233</v>
      </c>
      <c r="X55" s="12">
        <f>Treasure!X5</f>
        <v>0</v>
      </c>
      <c r="Y55" s="15">
        <f>Treasure!Y5</f>
        <v>325</v>
      </c>
      <c r="Z55" s="15">
        <f>Treasure!Z5</f>
        <v>325</v>
      </c>
      <c r="AA55" s="15">
        <f>Treasure!AA5</f>
        <v>0</v>
      </c>
      <c r="AB55" s="7">
        <f>Treasure!AB5</f>
        <v>0</v>
      </c>
      <c r="AC55" s="12">
        <f>Treasure!AC5</f>
        <v>12</v>
      </c>
      <c r="AD55" s="13">
        <f>Treasure!AD5</f>
        <v>0</v>
      </c>
      <c r="AE55" s="58" t="s">
        <v>780</v>
      </c>
      <c r="AF55" s="20"/>
    </row>
    <row r="56" spans="1:32" x14ac:dyDescent="0.2">
      <c r="A56" t="s">
        <v>68</v>
      </c>
      <c r="B56" s="7">
        <f>Valley!B8</f>
        <v>5239</v>
      </c>
      <c r="C56" s="15">
        <f>Valley!C8</f>
        <v>4</v>
      </c>
      <c r="D56" s="7">
        <f>Valley!D8</f>
        <v>171</v>
      </c>
      <c r="E56" s="12">
        <f>Valley!E8</f>
        <v>3749</v>
      </c>
      <c r="F56" s="12">
        <f>Valley!F8</f>
        <v>0</v>
      </c>
      <c r="G56" s="15">
        <f>Valley!G8</f>
        <v>1</v>
      </c>
      <c r="H56" s="13">
        <f>Valley!H8</f>
        <v>3920</v>
      </c>
      <c r="I56" s="7">
        <f>Valley!I8</f>
        <v>166</v>
      </c>
      <c r="J56" s="12">
        <f>Valley!J8</f>
        <v>2066</v>
      </c>
      <c r="K56" s="12">
        <f>Valley!K8</f>
        <v>0</v>
      </c>
      <c r="L56" s="15">
        <f>Valley!L8</f>
        <v>1</v>
      </c>
      <c r="M56" s="13">
        <f>Valley!M8</f>
        <v>2232</v>
      </c>
      <c r="N56" s="7">
        <f>Valley!N8</f>
        <v>5</v>
      </c>
      <c r="O56" s="12">
        <f>Valley!O8</f>
        <v>0</v>
      </c>
      <c r="P56" s="12">
        <f>Valley!P8</f>
        <v>0</v>
      </c>
      <c r="Q56" s="15">
        <f>Valley!Q8</f>
        <v>0</v>
      </c>
      <c r="R56" s="15">
        <f>Valley!R8</f>
        <v>5</v>
      </c>
      <c r="S56" s="15">
        <f>Valley!S8</f>
        <v>39</v>
      </c>
      <c r="T56" s="15">
        <f>Valley!T8</f>
        <v>76</v>
      </c>
      <c r="U56" s="40">
        <f>Valley!U8</f>
        <v>2193</v>
      </c>
      <c r="V56" s="12">
        <f>Valley!V8</f>
        <v>166</v>
      </c>
      <c r="W56" s="12">
        <f>Valley!W8</f>
        <v>2027</v>
      </c>
      <c r="X56" s="12">
        <f>Valley!X8</f>
        <v>0</v>
      </c>
      <c r="Y56" s="15">
        <f>Valley!Y8</f>
        <v>2193</v>
      </c>
      <c r="Z56" s="15">
        <f>Valley!Z8</f>
        <v>2193</v>
      </c>
      <c r="AA56" s="15">
        <f>Valley!AA8</f>
        <v>1</v>
      </c>
      <c r="AB56" s="7">
        <f>Valley!AB8</f>
        <v>38</v>
      </c>
      <c r="AC56" s="12">
        <f>Valley!AC8</f>
        <v>38</v>
      </c>
      <c r="AD56" s="13">
        <f>Valley!AD8</f>
        <v>38</v>
      </c>
      <c r="AE56" s="58" t="s">
        <v>780</v>
      </c>
      <c r="AF56" s="20"/>
    </row>
    <row r="57" spans="1:32" x14ac:dyDescent="0.2">
      <c r="A57" t="s">
        <v>69</v>
      </c>
      <c r="B57" s="7">
        <f>Wheatland!B9</f>
        <v>1474</v>
      </c>
      <c r="C57" s="15">
        <f>Wheatland!C9</f>
        <v>3</v>
      </c>
      <c r="D57" s="7">
        <f>Wheatland!D9</f>
        <v>157</v>
      </c>
      <c r="E57" s="12">
        <f>Wheatland!E9</f>
        <v>798</v>
      </c>
      <c r="F57" s="12">
        <f>Wheatland!F9</f>
        <v>1</v>
      </c>
      <c r="G57" s="15">
        <f>Wheatland!G9</f>
        <v>16</v>
      </c>
      <c r="H57" s="13">
        <f>Wheatland!H9</f>
        <v>956</v>
      </c>
      <c r="I57" s="7">
        <f>Wheatland!I9</f>
        <v>157</v>
      </c>
      <c r="J57" s="12">
        <f>Wheatland!J9</f>
        <v>469</v>
      </c>
      <c r="K57" s="12">
        <f>Wheatland!K9</f>
        <v>0</v>
      </c>
      <c r="L57" s="15">
        <f>Wheatland!L9</f>
        <v>7</v>
      </c>
      <c r="M57" s="13">
        <f>Wheatland!M9</f>
        <v>626</v>
      </c>
      <c r="N57" s="7">
        <f>Wheatland!N9</f>
        <v>0</v>
      </c>
      <c r="O57" s="12">
        <f>Wheatland!O9</f>
        <v>0</v>
      </c>
      <c r="P57" s="12">
        <f>Wheatland!P9</f>
        <v>1</v>
      </c>
      <c r="Q57" s="15">
        <f>Wheatland!Q9</f>
        <v>0</v>
      </c>
      <c r="R57" s="15">
        <f>Wheatland!R9</f>
        <v>1</v>
      </c>
      <c r="S57" s="15">
        <f>Wheatland!S9</f>
        <v>12</v>
      </c>
      <c r="T57" s="15">
        <f>Wheatland!T9</f>
        <v>0</v>
      </c>
      <c r="U57" s="40">
        <f>Wheatland!U9</f>
        <v>614</v>
      </c>
      <c r="V57" s="12">
        <f>Wheatland!V9</f>
        <v>157</v>
      </c>
      <c r="W57" s="12">
        <f>Wheatland!W9</f>
        <v>457</v>
      </c>
      <c r="X57" s="12">
        <f>Wheatland!X9</f>
        <v>0</v>
      </c>
      <c r="Y57" s="15">
        <f>Wheatland!Y9</f>
        <v>614</v>
      </c>
      <c r="Z57" s="15">
        <f>Wheatland!Z9</f>
        <v>614</v>
      </c>
      <c r="AA57" s="15">
        <f>Wheatland!AA9</f>
        <v>7</v>
      </c>
      <c r="AB57" s="7">
        <f>Wheatland!AB9</f>
        <v>105</v>
      </c>
      <c r="AC57" s="12">
        <f>Wheatland!AC9</f>
        <v>22</v>
      </c>
      <c r="AD57" s="13">
        <f>Wheatland!AD9</f>
        <v>0</v>
      </c>
      <c r="AE57" s="58" t="s">
        <v>780</v>
      </c>
      <c r="AF57" s="20"/>
    </row>
    <row r="58" spans="1:32" x14ac:dyDescent="0.2">
      <c r="A58" t="s">
        <v>70</v>
      </c>
      <c r="B58" s="7">
        <f>Wibaux!B5</f>
        <v>692</v>
      </c>
      <c r="C58" s="15">
        <f>Wibaux!C5</f>
        <v>2</v>
      </c>
      <c r="D58" s="7">
        <f>Wibaux!D5</f>
        <v>145</v>
      </c>
      <c r="E58" s="12">
        <f>Wibaux!E5</f>
        <v>336</v>
      </c>
      <c r="F58" s="12">
        <f>Wibaux!F5</f>
        <v>0</v>
      </c>
      <c r="G58" s="15">
        <f>Wibaux!G5</f>
        <v>0</v>
      </c>
      <c r="H58" s="13">
        <f>Wibaux!H5</f>
        <v>481</v>
      </c>
      <c r="I58" s="7">
        <f>Wibaux!I5</f>
        <v>145</v>
      </c>
      <c r="J58" s="12">
        <f>Wibaux!J5</f>
        <v>214</v>
      </c>
      <c r="K58" s="12">
        <f>Wibaux!K5</f>
        <v>0</v>
      </c>
      <c r="L58" s="15">
        <f>Wibaux!L5</f>
        <v>0</v>
      </c>
      <c r="M58" s="13">
        <f>Wibaux!M5</f>
        <v>359</v>
      </c>
      <c r="N58" s="7">
        <f>Wibaux!N5</f>
        <v>0</v>
      </c>
      <c r="O58" s="12">
        <f>Wibaux!O5</f>
        <v>1</v>
      </c>
      <c r="P58" s="12">
        <f>Wibaux!P5</f>
        <v>0</v>
      </c>
      <c r="Q58" s="15">
        <f>Wibaux!Q5</f>
        <v>0</v>
      </c>
      <c r="R58" s="15">
        <f>Wibaux!R5</f>
        <v>1</v>
      </c>
      <c r="S58" s="15">
        <f>Wibaux!S5</f>
        <v>5</v>
      </c>
      <c r="T58" s="15">
        <f>Wibaux!T5</f>
        <v>4</v>
      </c>
      <c r="U58" s="40">
        <f>Wibaux!U5</f>
        <v>354</v>
      </c>
      <c r="V58" s="12">
        <f>Wibaux!V5</f>
        <v>145</v>
      </c>
      <c r="W58" s="12">
        <f>Wibaux!W5</f>
        <v>209</v>
      </c>
      <c r="X58" s="12">
        <f>Wibaux!X5</f>
        <v>0</v>
      </c>
      <c r="Y58" s="15">
        <f>Wibaux!Y5</f>
        <v>354</v>
      </c>
      <c r="Z58" s="15">
        <f>Wibaux!Z5</f>
        <v>354</v>
      </c>
      <c r="AA58" s="15">
        <f>Wibaux!AA5</f>
        <v>0</v>
      </c>
      <c r="AB58" s="7">
        <f>Wibaux!AB5</f>
        <v>120</v>
      </c>
      <c r="AC58" s="12">
        <f>Wibaux!AC5</f>
        <v>24</v>
      </c>
      <c r="AD58" s="13">
        <f>Wibaux!AD5</f>
        <v>24</v>
      </c>
      <c r="AE58" s="58" t="s">
        <v>780</v>
      </c>
      <c r="AF58" s="20"/>
    </row>
    <row r="59" spans="1:32" ht="16" thickBot="1" x14ac:dyDescent="0.25">
      <c r="A59" t="s">
        <v>71</v>
      </c>
      <c r="B59" s="7">
        <f>Yellowstone!B63</f>
        <v>109956</v>
      </c>
      <c r="C59" s="15">
        <f>Yellowstone!C63</f>
        <v>80</v>
      </c>
      <c r="D59" s="7">
        <f>Yellowstone!D63</f>
        <v>803</v>
      </c>
      <c r="E59" s="12">
        <f>Yellowstone!E63</f>
        <v>83419</v>
      </c>
      <c r="F59" s="12">
        <f>Yellowstone!F63</f>
        <v>56</v>
      </c>
      <c r="G59" s="15">
        <f>Yellowstone!G63</f>
        <v>102</v>
      </c>
      <c r="H59" s="13">
        <f>Yellowstone!H63</f>
        <v>84278</v>
      </c>
      <c r="I59" s="7">
        <f>Yellowstone!I63</f>
        <v>802</v>
      </c>
      <c r="J59" s="12">
        <f>Yellowstone!J63</f>
        <v>37054</v>
      </c>
      <c r="K59" s="12">
        <f>Yellowstone!K63</f>
        <v>54</v>
      </c>
      <c r="L59" s="15">
        <f>Yellowstone!L63</f>
        <v>45</v>
      </c>
      <c r="M59" s="13">
        <f>Yellowstone!M63</f>
        <v>37910</v>
      </c>
      <c r="N59" s="7">
        <f>Yellowstone!N63</f>
        <v>0</v>
      </c>
      <c r="O59" s="12">
        <f>Yellowstone!O63</f>
        <v>458</v>
      </c>
      <c r="P59" s="12">
        <f>Yellowstone!P63</f>
        <v>0</v>
      </c>
      <c r="Q59" s="15">
        <f>Yellowstone!Q63</f>
        <v>0</v>
      </c>
      <c r="R59" s="15">
        <f>Yellowstone!R63</f>
        <v>458</v>
      </c>
      <c r="S59" s="15">
        <f>Yellowstone!S63</f>
        <v>894</v>
      </c>
      <c r="T59" s="15">
        <f>Yellowstone!T63</f>
        <v>1352</v>
      </c>
      <c r="U59" s="40">
        <f>Yellowstone!U63</f>
        <v>37016</v>
      </c>
      <c r="V59" s="12">
        <f>Yellowstone!V63</f>
        <v>802</v>
      </c>
      <c r="W59" s="12">
        <f>Yellowstone!W63</f>
        <v>36160</v>
      </c>
      <c r="X59" s="12">
        <f>Yellowstone!X63</f>
        <v>54</v>
      </c>
      <c r="Y59" s="15">
        <f>Yellowstone!Y63</f>
        <v>37016</v>
      </c>
      <c r="Z59" s="15">
        <f>Yellowstone!Z63</f>
        <v>37016</v>
      </c>
      <c r="AA59" s="15">
        <f>Yellowstone!AA63</f>
        <v>43</v>
      </c>
      <c r="AB59" s="7">
        <f>Yellowstone!AB63</f>
        <v>533</v>
      </c>
      <c r="AC59" s="12">
        <f>Yellowstone!AC63</f>
        <v>533</v>
      </c>
      <c r="AD59" s="13">
        <f>Yellowstone!AD63</f>
        <v>533</v>
      </c>
      <c r="AE59" s="58" t="s">
        <v>780</v>
      </c>
      <c r="AF59" s="20"/>
    </row>
    <row r="60" spans="1:32" ht="21" thickTop="1" thickBot="1" x14ac:dyDescent="0.3">
      <c r="A60" s="18" t="s">
        <v>8</v>
      </c>
      <c r="B60" s="46">
        <f>SUM(B4:B59)</f>
        <v>791207</v>
      </c>
      <c r="C60" s="47">
        <f t="shared" ref="C60:AD60" si="0">SUM(C4:C59)</f>
        <v>1175</v>
      </c>
      <c r="D60" s="46">
        <f t="shared" si="0"/>
        <v>37134</v>
      </c>
      <c r="E60" s="48">
        <f t="shared" si="0"/>
        <v>520659</v>
      </c>
      <c r="F60" s="48">
        <f t="shared" si="0"/>
        <v>2128</v>
      </c>
      <c r="G60" s="47">
        <f t="shared" si="0"/>
        <v>1549</v>
      </c>
      <c r="H60" s="49">
        <f t="shared" si="0"/>
        <v>559921</v>
      </c>
      <c r="I60" s="46">
        <f t="shared" si="0"/>
        <v>36699</v>
      </c>
      <c r="J60" s="48">
        <f t="shared" si="0"/>
        <v>268018</v>
      </c>
      <c r="K60" s="48">
        <f t="shared" si="0"/>
        <v>2047</v>
      </c>
      <c r="L60" s="47">
        <f t="shared" si="0"/>
        <v>808</v>
      </c>
      <c r="M60" s="49">
        <f t="shared" si="0"/>
        <v>306764</v>
      </c>
      <c r="N60" s="46">
        <f t="shared" si="0"/>
        <v>97</v>
      </c>
      <c r="O60" s="50">
        <f t="shared" si="0"/>
        <v>2964</v>
      </c>
      <c r="P60" s="48">
        <f t="shared" si="0"/>
        <v>132</v>
      </c>
      <c r="Q60" s="47">
        <f t="shared" si="0"/>
        <v>3</v>
      </c>
      <c r="R60" s="47">
        <f t="shared" si="0"/>
        <v>2994</v>
      </c>
      <c r="S60" s="47">
        <f t="shared" si="0"/>
        <v>6894</v>
      </c>
      <c r="T60" s="47">
        <f t="shared" si="0"/>
        <v>7534</v>
      </c>
      <c r="U60" s="51">
        <f t="shared" si="0"/>
        <v>300009</v>
      </c>
      <c r="V60" s="48">
        <f t="shared" si="0"/>
        <v>35144</v>
      </c>
      <c r="W60" s="48">
        <f t="shared" si="0"/>
        <v>255661</v>
      </c>
      <c r="X60" s="48">
        <f t="shared" si="0"/>
        <v>2046</v>
      </c>
      <c r="Y60" s="47">
        <f t="shared" si="0"/>
        <v>292802</v>
      </c>
      <c r="Z60" s="47">
        <f t="shared" si="0"/>
        <v>300011</v>
      </c>
      <c r="AA60" s="47">
        <f t="shared" si="0"/>
        <v>613</v>
      </c>
      <c r="AB60" s="46">
        <f t="shared" si="0"/>
        <v>29888</v>
      </c>
      <c r="AC60" s="48">
        <f t="shared" si="0"/>
        <v>18265</v>
      </c>
      <c r="AD60" s="49">
        <f t="shared" si="0"/>
        <v>17362</v>
      </c>
      <c r="AE60" s="59"/>
      <c r="AF60" s="53"/>
    </row>
    <row r="61" spans="1:32" ht="16" thickTop="1" x14ac:dyDescent="0.2"/>
    <row r="62" spans="1:32" x14ac:dyDescent="0.2">
      <c r="Q62" s="62">
        <f>M60-N60-S60</f>
        <v>299773</v>
      </c>
    </row>
  </sheetData>
  <mergeCells count="6">
    <mergeCell ref="AB2:AD2"/>
    <mergeCell ref="B2:C2"/>
    <mergeCell ref="D2:H2"/>
    <mergeCell ref="I2:M2"/>
    <mergeCell ref="N2:T2"/>
    <mergeCell ref="U2:AA2"/>
  </mergeCells>
  <printOptions gridLines="1"/>
  <pageMargins left="0.7" right="0.7" top="0.75" bottom="0.75" header="0.3" footer="0.3"/>
  <pageSetup paperSize="3" scale="67"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C95CC6-9978-4B2E-BCB4-D7A10E7D0FB0}">
  <dimension ref="A1:AF21"/>
  <sheetViews>
    <sheetView zoomScale="80" zoomScaleNormal="80" workbookViewId="0">
      <selection activeCell="B4" sqref="B4"/>
    </sheetView>
  </sheetViews>
  <sheetFormatPr baseColWidth="10" defaultColWidth="8.83203125" defaultRowHeight="15" x14ac:dyDescent="0.2"/>
  <cols>
    <col min="1" max="1" width="12.6640625"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700</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755</v>
      </c>
      <c r="B4" s="6">
        <v>526</v>
      </c>
      <c r="C4" s="11">
        <v>0</v>
      </c>
      <c r="D4" s="6">
        <v>33</v>
      </c>
      <c r="E4" s="9">
        <v>271</v>
      </c>
      <c r="F4" s="9">
        <v>2</v>
      </c>
      <c r="G4" s="11">
        <v>0</v>
      </c>
      <c r="H4" s="8">
        <v>306</v>
      </c>
      <c r="I4" s="6">
        <v>31</v>
      </c>
      <c r="J4" s="9">
        <v>128</v>
      </c>
      <c r="K4" s="9">
        <v>2</v>
      </c>
      <c r="L4" s="11">
        <v>0</v>
      </c>
      <c r="M4" s="8">
        <v>161</v>
      </c>
      <c r="N4" s="6">
        <v>0</v>
      </c>
      <c r="O4" s="9">
        <v>1</v>
      </c>
      <c r="P4" s="9">
        <v>0</v>
      </c>
      <c r="Q4" s="11"/>
      <c r="R4" s="11">
        <v>1</v>
      </c>
      <c r="S4" s="11">
        <v>6</v>
      </c>
      <c r="T4" s="11">
        <v>8</v>
      </c>
      <c r="U4" s="39">
        <v>155</v>
      </c>
      <c r="V4" s="9">
        <v>31</v>
      </c>
      <c r="W4" s="9">
        <v>122</v>
      </c>
      <c r="X4" s="9">
        <v>2</v>
      </c>
      <c r="Y4" s="11">
        <v>155</v>
      </c>
      <c r="Z4" s="11">
        <v>155</v>
      </c>
      <c r="AA4" s="11">
        <v>0</v>
      </c>
      <c r="AB4" s="6">
        <v>75</v>
      </c>
      <c r="AC4" s="9">
        <v>34</v>
      </c>
      <c r="AD4" s="8">
        <v>41</v>
      </c>
      <c r="AE4" s="16"/>
      <c r="AF4" s="25"/>
    </row>
    <row r="5" spans="1:32" x14ac:dyDescent="0.2">
      <c r="A5" s="10" t="s">
        <v>756</v>
      </c>
      <c r="B5" s="7">
        <v>1095</v>
      </c>
      <c r="C5" s="15">
        <v>0</v>
      </c>
      <c r="D5" s="7">
        <v>92</v>
      </c>
      <c r="E5" s="12">
        <v>625</v>
      </c>
      <c r="F5" s="12">
        <v>2</v>
      </c>
      <c r="G5" s="15">
        <v>3</v>
      </c>
      <c r="H5" s="13">
        <v>719</v>
      </c>
      <c r="I5" s="7">
        <v>89</v>
      </c>
      <c r="J5" s="12">
        <v>380</v>
      </c>
      <c r="K5" s="12">
        <v>2</v>
      </c>
      <c r="L5" s="15">
        <v>2</v>
      </c>
      <c r="M5" s="13">
        <v>471</v>
      </c>
      <c r="N5" s="7"/>
      <c r="O5" s="12">
        <v>6</v>
      </c>
      <c r="P5" s="12">
        <v>1</v>
      </c>
      <c r="Q5" s="15"/>
      <c r="R5" s="15">
        <v>7</v>
      </c>
      <c r="S5" s="15">
        <v>11</v>
      </c>
      <c r="T5" s="15">
        <v>2</v>
      </c>
      <c r="U5" s="40">
        <v>460</v>
      </c>
      <c r="V5" s="12">
        <v>89</v>
      </c>
      <c r="W5" s="12">
        <v>369</v>
      </c>
      <c r="X5" s="12">
        <v>2</v>
      </c>
      <c r="Y5" s="15">
        <v>460</v>
      </c>
      <c r="Z5" s="15">
        <v>460</v>
      </c>
      <c r="AA5" s="15">
        <v>2</v>
      </c>
      <c r="AB5" s="7">
        <v>75</v>
      </c>
      <c r="AC5" s="12">
        <v>34</v>
      </c>
      <c r="AD5" s="13">
        <v>41</v>
      </c>
      <c r="AE5" s="17"/>
      <c r="AF5" s="20"/>
    </row>
    <row r="6" spans="1:32" x14ac:dyDescent="0.2">
      <c r="A6" s="10" t="s">
        <v>757</v>
      </c>
      <c r="B6" s="7">
        <v>1102</v>
      </c>
      <c r="C6" s="15">
        <v>0</v>
      </c>
      <c r="D6" s="7">
        <v>107</v>
      </c>
      <c r="E6" s="12">
        <v>639</v>
      </c>
      <c r="F6" s="12">
        <v>2</v>
      </c>
      <c r="G6" s="15">
        <v>1</v>
      </c>
      <c r="H6" s="13">
        <v>748</v>
      </c>
      <c r="I6" s="7">
        <v>104</v>
      </c>
      <c r="J6" s="12">
        <v>382</v>
      </c>
      <c r="K6" s="12">
        <v>2</v>
      </c>
      <c r="L6" s="15">
        <v>0</v>
      </c>
      <c r="M6" s="13">
        <v>488</v>
      </c>
      <c r="N6" s="7"/>
      <c r="O6" s="12">
        <v>3</v>
      </c>
      <c r="P6" s="12">
        <v>2</v>
      </c>
      <c r="Q6" s="15"/>
      <c r="R6" s="15">
        <v>5</v>
      </c>
      <c r="S6" s="15">
        <v>9</v>
      </c>
      <c r="T6" s="15">
        <v>5</v>
      </c>
      <c r="U6" s="40">
        <v>479</v>
      </c>
      <c r="V6" s="12">
        <v>104</v>
      </c>
      <c r="W6" s="12">
        <v>373</v>
      </c>
      <c r="X6" s="12">
        <v>2</v>
      </c>
      <c r="Y6" s="15">
        <v>479</v>
      </c>
      <c r="Z6" s="15">
        <v>479</v>
      </c>
      <c r="AA6" s="15">
        <v>0</v>
      </c>
      <c r="AB6" s="7">
        <v>75</v>
      </c>
      <c r="AC6" s="12">
        <v>34</v>
      </c>
      <c r="AD6" s="13">
        <v>41</v>
      </c>
      <c r="AE6" s="17"/>
      <c r="AF6" s="20"/>
    </row>
    <row r="7" spans="1:32" x14ac:dyDescent="0.2">
      <c r="A7" s="10" t="s">
        <v>758</v>
      </c>
      <c r="B7" s="7">
        <v>261</v>
      </c>
      <c r="C7" s="15">
        <v>0</v>
      </c>
      <c r="D7" s="7">
        <v>20</v>
      </c>
      <c r="E7" s="12">
        <v>163</v>
      </c>
      <c r="F7" s="12">
        <v>2</v>
      </c>
      <c r="G7" s="15">
        <v>0</v>
      </c>
      <c r="H7" s="13">
        <v>185</v>
      </c>
      <c r="I7" s="7">
        <v>18</v>
      </c>
      <c r="J7" s="12">
        <v>99</v>
      </c>
      <c r="K7" s="12">
        <v>2</v>
      </c>
      <c r="L7" s="15">
        <v>0</v>
      </c>
      <c r="M7" s="13">
        <v>119</v>
      </c>
      <c r="N7" s="7"/>
      <c r="O7" s="12">
        <v>4</v>
      </c>
      <c r="P7" s="12">
        <v>2</v>
      </c>
      <c r="Q7" s="15"/>
      <c r="R7" s="15">
        <v>6</v>
      </c>
      <c r="S7" s="15">
        <v>3</v>
      </c>
      <c r="T7" s="15">
        <v>1</v>
      </c>
      <c r="U7" s="40">
        <v>116</v>
      </c>
      <c r="V7" s="12">
        <v>18</v>
      </c>
      <c r="W7" s="12">
        <v>96</v>
      </c>
      <c r="X7" s="12">
        <v>2</v>
      </c>
      <c r="Y7" s="15">
        <v>116</v>
      </c>
      <c r="Z7" s="15">
        <v>116</v>
      </c>
      <c r="AA7" s="15">
        <v>0</v>
      </c>
      <c r="AB7" s="7">
        <v>75</v>
      </c>
      <c r="AC7" s="12">
        <v>34</v>
      </c>
      <c r="AD7" s="13">
        <v>41</v>
      </c>
      <c r="AE7" s="17"/>
      <c r="AF7" s="20"/>
    </row>
    <row r="8" spans="1:32" x14ac:dyDescent="0.2">
      <c r="A8" s="10" t="s">
        <v>759</v>
      </c>
      <c r="B8" s="7">
        <v>190</v>
      </c>
      <c r="C8" s="15">
        <v>0</v>
      </c>
      <c r="D8" s="7">
        <v>15</v>
      </c>
      <c r="E8" s="12">
        <v>133</v>
      </c>
      <c r="F8" s="12">
        <v>0</v>
      </c>
      <c r="G8" s="15">
        <v>0</v>
      </c>
      <c r="H8" s="13">
        <v>148</v>
      </c>
      <c r="I8" s="7">
        <v>15</v>
      </c>
      <c r="J8" s="12">
        <v>77</v>
      </c>
      <c r="K8" s="12">
        <v>0</v>
      </c>
      <c r="L8" s="15">
        <v>0</v>
      </c>
      <c r="M8" s="13">
        <v>92</v>
      </c>
      <c r="N8" s="7">
        <v>0</v>
      </c>
      <c r="O8" s="12">
        <v>1</v>
      </c>
      <c r="P8" s="12">
        <v>0</v>
      </c>
      <c r="Q8" s="15"/>
      <c r="R8" s="15">
        <v>1</v>
      </c>
      <c r="S8" s="15">
        <v>0</v>
      </c>
      <c r="T8" s="15">
        <v>1</v>
      </c>
      <c r="U8" s="40">
        <v>92</v>
      </c>
      <c r="V8" s="12">
        <v>15</v>
      </c>
      <c r="W8" s="12">
        <v>77</v>
      </c>
      <c r="X8" s="12">
        <v>0</v>
      </c>
      <c r="Y8" s="15">
        <v>92</v>
      </c>
      <c r="Z8" s="15">
        <v>92</v>
      </c>
      <c r="AA8" s="15">
        <v>0</v>
      </c>
      <c r="AB8" s="7">
        <v>75</v>
      </c>
      <c r="AC8" s="12">
        <v>34</v>
      </c>
      <c r="AD8" s="13">
        <v>41</v>
      </c>
      <c r="AE8" s="17"/>
      <c r="AF8" s="20"/>
    </row>
    <row r="9" spans="1:32" x14ac:dyDescent="0.2">
      <c r="A9" s="10" t="s">
        <v>760</v>
      </c>
      <c r="B9" s="7">
        <v>679</v>
      </c>
      <c r="C9" s="15">
        <v>1</v>
      </c>
      <c r="D9" s="7">
        <v>45</v>
      </c>
      <c r="E9" s="12">
        <v>346</v>
      </c>
      <c r="F9" s="12">
        <v>2</v>
      </c>
      <c r="G9" s="15">
        <v>0</v>
      </c>
      <c r="H9" s="13">
        <v>393</v>
      </c>
      <c r="I9" s="7">
        <v>44</v>
      </c>
      <c r="J9" s="12">
        <v>199</v>
      </c>
      <c r="K9" s="12">
        <v>2</v>
      </c>
      <c r="L9" s="15">
        <v>0</v>
      </c>
      <c r="M9" s="13">
        <v>245</v>
      </c>
      <c r="N9" s="7">
        <v>0</v>
      </c>
      <c r="O9" s="12">
        <v>2</v>
      </c>
      <c r="P9" s="12">
        <v>1</v>
      </c>
      <c r="Q9" s="15"/>
      <c r="R9" s="15">
        <v>3</v>
      </c>
      <c r="S9" s="15">
        <v>11</v>
      </c>
      <c r="T9" s="15">
        <v>5</v>
      </c>
      <c r="U9" s="40">
        <v>234</v>
      </c>
      <c r="V9" s="12">
        <v>44</v>
      </c>
      <c r="W9" s="12">
        <v>188</v>
      </c>
      <c r="X9" s="12">
        <v>2</v>
      </c>
      <c r="Y9" s="15">
        <v>234</v>
      </c>
      <c r="Z9" s="15">
        <v>234</v>
      </c>
      <c r="AA9" s="15">
        <v>0</v>
      </c>
      <c r="AB9" s="7">
        <v>75</v>
      </c>
      <c r="AC9" s="12">
        <v>34</v>
      </c>
      <c r="AD9" s="13">
        <v>41</v>
      </c>
      <c r="AE9" s="17"/>
      <c r="AF9" s="20"/>
    </row>
    <row r="10" spans="1:32" x14ac:dyDescent="0.2">
      <c r="A10" s="10" t="s">
        <v>761</v>
      </c>
      <c r="B10" s="7">
        <v>395</v>
      </c>
      <c r="C10" s="15">
        <v>0</v>
      </c>
      <c r="D10" s="7">
        <v>49</v>
      </c>
      <c r="E10" s="12">
        <v>207</v>
      </c>
      <c r="F10" s="12">
        <v>0</v>
      </c>
      <c r="G10" s="15">
        <v>0</v>
      </c>
      <c r="H10" s="13">
        <v>256</v>
      </c>
      <c r="I10" s="7">
        <v>49</v>
      </c>
      <c r="J10" s="12">
        <v>132</v>
      </c>
      <c r="K10" s="12">
        <v>0</v>
      </c>
      <c r="L10" s="15">
        <v>0</v>
      </c>
      <c r="M10" s="13">
        <v>181</v>
      </c>
      <c r="N10" s="7">
        <v>0</v>
      </c>
      <c r="O10" s="12">
        <v>0</v>
      </c>
      <c r="P10" s="12">
        <v>0</v>
      </c>
      <c r="Q10" s="15"/>
      <c r="R10" s="15">
        <v>0</v>
      </c>
      <c r="S10" s="15">
        <v>3</v>
      </c>
      <c r="T10" s="15">
        <v>0</v>
      </c>
      <c r="U10" s="40">
        <v>178</v>
      </c>
      <c r="V10" s="12">
        <v>49</v>
      </c>
      <c r="W10" s="12">
        <v>129</v>
      </c>
      <c r="X10" s="12">
        <v>0</v>
      </c>
      <c r="Y10" s="15">
        <v>178</v>
      </c>
      <c r="Z10" s="15">
        <v>178</v>
      </c>
      <c r="AA10" s="15">
        <v>0</v>
      </c>
      <c r="AB10" s="7">
        <v>75</v>
      </c>
      <c r="AC10" s="12">
        <v>34</v>
      </c>
      <c r="AD10" s="13">
        <v>41</v>
      </c>
      <c r="AE10" s="17"/>
      <c r="AF10" s="20"/>
    </row>
    <row r="11" spans="1:32" x14ac:dyDescent="0.2">
      <c r="A11" s="10" t="s">
        <v>762</v>
      </c>
      <c r="B11" s="7">
        <v>94</v>
      </c>
      <c r="C11" s="15">
        <v>0</v>
      </c>
      <c r="D11" s="7">
        <v>15</v>
      </c>
      <c r="E11" s="12">
        <v>40</v>
      </c>
      <c r="F11" s="12">
        <v>0</v>
      </c>
      <c r="G11" s="15">
        <v>0</v>
      </c>
      <c r="H11" s="13">
        <v>55</v>
      </c>
      <c r="I11" s="7">
        <v>15</v>
      </c>
      <c r="J11" s="12">
        <v>21</v>
      </c>
      <c r="K11" s="12">
        <v>0</v>
      </c>
      <c r="L11" s="15">
        <v>0</v>
      </c>
      <c r="M11" s="13">
        <v>36</v>
      </c>
      <c r="N11" s="7">
        <v>0</v>
      </c>
      <c r="O11" s="12">
        <v>0</v>
      </c>
      <c r="P11" s="12">
        <v>0</v>
      </c>
      <c r="Q11" s="15"/>
      <c r="R11" s="15">
        <v>0</v>
      </c>
      <c r="S11" s="15">
        <v>0</v>
      </c>
      <c r="T11" s="15">
        <v>1</v>
      </c>
      <c r="U11" s="40">
        <v>36</v>
      </c>
      <c r="V11" s="12">
        <v>15</v>
      </c>
      <c r="W11" s="12">
        <v>21</v>
      </c>
      <c r="X11" s="12">
        <v>0</v>
      </c>
      <c r="Y11" s="15">
        <v>36</v>
      </c>
      <c r="Z11" s="15">
        <v>36</v>
      </c>
      <c r="AA11" s="15">
        <v>0</v>
      </c>
      <c r="AB11" s="7">
        <v>75</v>
      </c>
      <c r="AC11" s="12">
        <v>34</v>
      </c>
      <c r="AD11" s="13">
        <v>41</v>
      </c>
      <c r="AE11" s="17"/>
      <c r="AF11" s="20"/>
    </row>
    <row r="12" spans="1:32" x14ac:dyDescent="0.2">
      <c r="A12" s="10" t="s">
        <v>763</v>
      </c>
      <c r="B12" s="7">
        <v>593</v>
      </c>
      <c r="C12" s="15">
        <v>0</v>
      </c>
      <c r="D12" s="7">
        <v>62</v>
      </c>
      <c r="E12" s="12">
        <v>354</v>
      </c>
      <c r="F12" s="12">
        <v>3</v>
      </c>
      <c r="G12" s="15">
        <v>1</v>
      </c>
      <c r="H12" s="13">
        <v>419</v>
      </c>
      <c r="I12" s="7">
        <v>59</v>
      </c>
      <c r="J12" s="12">
        <v>221</v>
      </c>
      <c r="K12" s="12">
        <v>3</v>
      </c>
      <c r="L12" s="15">
        <v>0</v>
      </c>
      <c r="M12" s="13">
        <v>283</v>
      </c>
      <c r="N12" s="7">
        <v>0</v>
      </c>
      <c r="O12" s="12">
        <v>0</v>
      </c>
      <c r="P12" s="12">
        <v>0</v>
      </c>
      <c r="Q12" s="15"/>
      <c r="R12" s="15">
        <v>0</v>
      </c>
      <c r="S12" s="15">
        <v>7</v>
      </c>
      <c r="T12" s="15">
        <v>2</v>
      </c>
      <c r="U12" s="40">
        <v>276</v>
      </c>
      <c r="V12" s="12">
        <v>59</v>
      </c>
      <c r="W12" s="12">
        <v>214</v>
      </c>
      <c r="X12" s="12">
        <v>3</v>
      </c>
      <c r="Y12" s="15">
        <v>276</v>
      </c>
      <c r="Z12" s="15">
        <v>276</v>
      </c>
      <c r="AA12" s="15">
        <v>0</v>
      </c>
      <c r="AB12" s="7">
        <v>75</v>
      </c>
      <c r="AC12" s="12">
        <v>34</v>
      </c>
      <c r="AD12" s="13">
        <v>41</v>
      </c>
      <c r="AE12" s="17"/>
      <c r="AF12" s="20"/>
    </row>
    <row r="13" spans="1:32" x14ac:dyDescent="0.2">
      <c r="A13" s="10" t="s">
        <v>263</v>
      </c>
      <c r="B13" s="7">
        <v>710</v>
      </c>
      <c r="C13" s="15">
        <v>0</v>
      </c>
      <c r="D13" s="7">
        <v>81</v>
      </c>
      <c r="E13" s="12">
        <v>397</v>
      </c>
      <c r="F13" s="12">
        <v>3</v>
      </c>
      <c r="G13" s="15">
        <v>1</v>
      </c>
      <c r="H13" s="13">
        <v>481</v>
      </c>
      <c r="I13" s="7">
        <v>79</v>
      </c>
      <c r="J13" s="12">
        <v>235</v>
      </c>
      <c r="K13" s="12">
        <v>3</v>
      </c>
      <c r="L13" s="15">
        <v>1</v>
      </c>
      <c r="M13" s="13">
        <v>317</v>
      </c>
      <c r="N13" s="7">
        <v>0</v>
      </c>
      <c r="O13" s="12">
        <v>1</v>
      </c>
      <c r="P13" s="12">
        <v>1</v>
      </c>
      <c r="Q13" s="15"/>
      <c r="R13" s="15">
        <v>2</v>
      </c>
      <c r="S13" s="15">
        <v>9</v>
      </c>
      <c r="T13" s="15">
        <v>3</v>
      </c>
      <c r="U13" s="40">
        <v>308</v>
      </c>
      <c r="V13" s="12">
        <v>79</v>
      </c>
      <c r="W13" s="12">
        <v>226</v>
      </c>
      <c r="X13" s="12">
        <v>3</v>
      </c>
      <c r="Y13" s="15">
        <v>308</v>
      </c>
      <c r="Z13" s="15">
        <v>308</v>
      </c>
      <c r="AA13" s="15">
        <v>1</v>
      </c>
      <c r="AB13" s="7">
        <v>75</v>
      </c>
      <c r="AC13" s="12">
        <v>34</v>
      </c>
      <c r="AD13" s="13">
        <v>41</v>
      </c>
      <c r="AE13" s="17"/>
      <c r="AF13" s="20" t="s">
        <v>779</v>
      </c>
    </row>
    <row r="14" spans="1:32" x14ac:dyDescent="0.2">
      <c r="A14" s="10" t="s">
        <v>265</v>
      </c>
      <c r="B14" s="7">
        <v>695</v>
      </c>
      <c r="C14" s="15">
        <v>0</v>
      </c>
      <c r="D14" s="7">
        <v>52</v>
      </c>
      <c r="E14" s="12">
        <v>331</v>
      </c>
      <c r="F14" s="12">
        <v>1</v>
      </c>
      <c r="G14" s="15">
        <v>0</v>
      </c>
      <c r="H14" s="13">
        <v>384</v>
      </c>
      <c r="I14" s="7">
        <v>51</v>
      </c>
      <c r="J14" s="12">
        <v>169</v>
      </c>
      <c r="K14" s="12">
        <v>1</v>
      </c>
      <c r="L14" s="15">
        <v>0</v>
      </c>
      <c r="M14" s="13">
        <v>221</v>
      </c>
      <c r="N14" s="7">
        <v>0</v>
      </c>
      <c r="O14" s="12">
        <v>0</v>
      </c>
      <c r="P14" s="12">
        <v>0</v>
      </c>
      <c r="Q14" s="15"/>
      <c r="R14" s="15">
        <v>0</v>
      </c>
      <c r="S14" s="15">
        <v>7</v>
      </c>
      <c r="T14" s="15">
        <v>1</v>
      </c>
      <c r="U14" s="40">
        <v>214</v>
      </c>
      <c r="V14" s="12">
        <v>51</v>
      </c>
      <c r="W14" s="12">
        <v>162</v>
      </c>
      <c r="X14" s="12">
        <v>1</v>
      </c>
      <c r="Y14" s="15">
        <v>214</v>
      </c>
      <c r="Z14" s="15">
        <v>214</v>
      </c>
      <c r="AA14" s="15">
        <v>0</v>
      </c>
      <c r="AB14" s="7">
        <v>75</v>
      </c>
      <c r="AC14" s="12">
        <v>34</v>
      </c>
      <c r="AD14" s="13">
        <v>41</v>
      </c>
      <c r="AE14" s="17"/>
      <c r="AF14" s="20"/>
    </row>
    <row r="15" spans="1:32" x14ac:dyDescent="0.2">
      <c r="A15" s="10" t="s">
        <v>267</v>
      </c>
      <c r="B15" s="7">
        <v>189</v>
      </c>
      <c r="C15" s="15">
        <v>0</v>
      </c>
      <c r="D15" s="7">
        <v>16</v>
      </c>
      <c r="E15" s="12">
        <v>118</v>
      </c>
      <c r="F15" s="12">
        <v>1</v>
      </c>
      <c r="G15" s="15">
        <v>0</v>
      </c>
      <c r="H15" s="13">
        <v>135</v>
      </c>
      <c r="I15" s="7">
        <v>15</v>
      </c>
      <c r="J15" s="12">
        <v>62</v>
      </c>
      <c r="K15" s="12">
        <v>1</v>
      </c>
      <c r="L15" s="15">
        <v>0</v>
      </c>
      <c r="M15" s="13">
        <v>78</v>
      </c>
      <c r="N15" s="7">
        <v>0</v>
      </c>
      <c r="O15" s="12">
        <v>0</v>
      </c>
      <c r="P15" s="12">
        <v>0</v>
      </c>
      <c r="Q15" s="15"/>
      <c r="R15" s="15">
        <v>0</v>
      </c>
      <c r="S15" s="15">
        <v>0</v>
      </c>
      <c r="T15" s="15">
        <v>2</v>
      </c>
      <c r="U15" s="40">
        <v>78</v>
      </c>
      <c r="V15" s="12">
        <v>15</v>
      </c>
      <c r="W15" s="12">
        <v>62</v>
      </c>
      <c r="X15" s="12">
        <v>1</v>
      </c>
      <c r="Y15" s="15">
        <v>78</v>
      </c>
      <c r="Z15" s="15">
        <v>78</v>
      </c>
      <c r="AA15" s="15">
        <v>0</v>
      </c>
      <c r="AB15" s="7">
        <v>75</v>
      </c>
      <c r="AC15" s="12">
        <v>34</v>
      </c>
      <c r="AD15" s="13">
        <v>41</v>
      </c>
      <c r="AE15" s="17"/>
      <c r="AF15" s="20"/>
    </row>
    <row r="16" spans="1:32" x14ac:dyDescent="0.2">
      <c r="A16" s="10" t="s">
        <v>764</v>
      </c>
      <c r="B16" s="7">
        <v>188</v>
      </c>
      <c r="C16" s="15">
        <v>0</v>
      </c>
      <c r="D16" s="7">
        <v>25</v>
      </c>
      <c r="E16" s="12">
        <v>114</v>
      </c>
      <c r="F16" s="12">
        <v>1</v>
      </c>
      <c r="G16" s="15">
        <v>0</v>
      </c>
      <c r="H16" s="13">
        <v>140</v>
      </c>
      <c r="I16" s="7">
        <v>23</v>
      </c>
      <c r="J16" s="12">
        <v>70</v>
      </c>
      <c r="K16" s="12">
        <v>1</v>
      </c>
      <c r="L16" s="15">
        <v>0</v>
      </c>
      <c r="M16" s="13">
        <v>94</v>
      </c>
      <c r="N16" s="7"/>
      <c r="O16" s="12">
        <v>0</v>
      </c>
      <c r="P16" s="12">
        <v>0</v>
      </c>
      <c r="Q16" s="15"/>
      <c r="R16" s="15">
        <v>0</v>
      </c>
      <c r="S16" s="15">
        <v>0</v>
      </c>
      <c r="T16" s="15">
        <v>3</v>
      </c>
      <c r="U16" s="40">
        <v>94</v>
      </c>
      <c r="V16" s="12">
        <v>23</v>
      </c>
      <c r="W16" s="12">
        <v>70</v>
      </c>
      <c r="X16" s="12">
        <v>1</v>
      </c>
      <c r="Y16" s="15">
        <v>94</v>
      </c>
      <c r="Z16" s="15">
        <v>94</v>
      </c>
      <c r="AA16" s="15">
        <v>0</v>
      </c>
      <c r="AB16" s="7">
        <v>75</v>
      </c>
      <c r="AC16" s="12">
        <v>34</v>
      </c>
      <c r="AD16" s="13">
        <v>41</v>
      </c>
      <c r="AE16" s="17"/>
      <c r="AF16" s="20"/>
    </row>
    <row r="17" spans="1:32" x14ac:dyDescent="0.2">
      <c r="A17" s="10" t="s">
        <v>765</v>
      </c>
      <c r="B17" s="7">
        <v>110</v>
      </c>
      <c r="C17" s="15">
        <v>0</v>
      </c>
      <c r="D17" s="7">
        <v>25</v>
      </c>
      <c r="E17" s="12">
        <v>56</v>
      </c>
      <c r="F17" s="12">
        <v>2</v>
      </c>
      <c r="G17" s="15">
        <v>1</v>
      </c>
      <c r="H17" s="13">
        <v>83</v>
      </c>
      <c r="I17" s="7">
        <v>23</v>
      </c>
      <c r="J17" s="12">
        <v>35</v>
      </c>
      <c r="K17" s="12">
        <v>2</v>
      </c>
      <c r="L17" s="15">
        <v>1</v>
      </c>
      <c r="M17" s="13">
        <v>60</v>
      </c>
      <c r="N17" s="7"/>
      <c r="O17" s="12">
        <v>1</v>
      </c>
      <c r="P17" s="12">
        <v>0</v>
      </c>
      <c r="Q17" s="15"/>
      <c r="R17" s="15">
        <v>1</v>
      </c>
      <c r="S17" s="15">
        <v>0</v>
      </c>
      <c r="T17" s="15">
        <v>0</v>
      </c>
      <c r="U17" s="40">
        <v>60</v>
      </c>
      <c r="V17" s="12">
        <v>23</v>
      </c>
      <c r="W17" s="12">
        <v>35</v>
      </c>
      <c r="X17" s="12">
        <v>2</v>
      </c>
      <c r="Y17" s="15">
        <v>60</v>
      </c>
      <c r="Z17" s="15">
        <v>60</v>
      </c>
      <c r="AA17" s="15">
        <v>1</v>
      </c>
      <c r="AB17" s="7">
        <v>75</v>
      </c>
      <c r="AC17" s="12">
        <v>34</v>
      </c>
      <c r="AD17" s="13">
        <v>41</v>
      </c>
      <c r="AE17" s="17"/>
      <c r="AF17" s="20"/>
    </row>
    <row r="18" spans="1:32" x14ac:dyDescent="0.2">
      <c r="A18" s="10" t="s">
        <v>766</v>
      </c>
      <c r="B18" s="7">
        <v>194</v>
      </c>
      <c r="C18" s="15">
        <v>1</v>
      </c>
      <c r="D18" s="7">
        <v>33</v>
      </c>
      <c r="E18" s="12">
        <v>94</v>
      </c>
      <c r="F18" s="12">
        <v>0</v>
      </c>
      <c r="G18" s="15">
        <v>0</v>
      </c>
      <c r="H18" s="13">
        <v>127</v>
      </c>
      <c r="I18" s="7">
        <v>33</v>
      </c>
      <c r="J18" s="12">
        <v>60</v>
      </c>
      <c r="K18" s="12">
        <v>0</v>
      </c>
      <c r="L18" s="15">
        <v>0</v>
      </c>
      <c r="M18" s="13">
        <v>93</v>
      </c>
      <c r="N18" s="7">
        <v>0</v>
      </c>
      <c r="O18" s="12">
        <v>0</v>
      </c>
      <c r="P18" s="12">
        <v>0</v>
      </c>
      <c r="Q18" s="15"/>
      <c r="R18" s="15">
        <v>0</v>
      </c>
      <c r="S18" s="15">
        <v>2</v>
      </c>
      <c r="T18" s="15">
        <v>0</v>
      </c>
      <c r="U18" s="40">
        <v>91</v>
      </c>
      <c r="V18" s="12">
        <v>33</v>
      </c>
      <c r="W18" s="12">
        <v>58</v>
      </c>
      <c r="X18" s="12">
        <v>0</v>
      </c>
      <c r="Y18" s="15">
        <v>91</v>
      </c>
      <c r="Z18" s="15">
        <v>91</v>
      </c>
      <c r="AA18" s="15"/>
      <c r="AB18" s="7">
        <v>75</v>
      </c>
      <c r="AC18" s="12">
        <v>34</v>
      </c>
      <c r="AD18" s="13">
        <v>41</v>
      </c>
      <c r="AE18" s="17"/>
      <c r="AF18" s="20"/>
    </row>
    <row r="19" spans="1:32" ht="16" thickBot="1" x14ac:dyDescent="0.25">
      <c r="A19" s="10" t="s">
        <v>767</v>
      </c>
      <c r="B19" s="7">
        <v>184</v>
      </c>
      <c r="C19" s="15">
        <v>0</v>
      </c>
      <c r="D19" s="7">
        <v>31</v>
      </c>
      <c r="E19" s="12">
        <v>107</v>
      </c>
      <c r="F19" s="12">
        <v>4</v>
      </c>
      <c r="G19" s="15">
        <v>0</v>
      </c>
      <c r="H19" s="13">
        <v>142</v>
      </c>
      <c r="I19" s="7">
        <v>23</v>
      </c>
      <c r="J19" s="12">
        <v>65</v>
      </c>
      <c r="K19" s="12">
        <v>4</v>
      </c>
      <c r="L19" s="15">
        <v>0</v>
      </c>
      <c r="M19" s="13">
        <v>92</v>
      </c>
      <c r="N19" s="7"/>
      <c r="O19" s="12">
        <v>0</v>
      </c>
      <c r="P19" s="12">
        <v>0</v>
      </c>
      <c r="Q19" s="15"/>
      <c r="R19" s="15">
        <v>0</v>
      </c>
      <c r="S19" s="15">
        <v>3</v>
      </c>
      <c r="T19" s="15">
        <v>0</v>
      </c>
      <c r="U19" s="40">
        <v>89</v>
      </c>
      <c r="V19" s="12">
        <v>23</v>
      </c>
      <c r="W19" s="12">
        <v>62</v>
      </c>
      <c r="X19" s="12">
        <v>4</v>
      </c>
      <c r="Y19" s="15">
        <v>89</v>
      </c>
      <c r="Z19" s="15">
        <v>89</v>
      </c>
      <c r="AA19" s="15"/>
      <c r="AB19" s="7">
        <v>75</v>
      </c>
      <c r="AC19" s="12">
        <v>34</v>
      </c>
      <c r="AD19" s="13">
        <v>41</v>
      </c>
      <c r="AE19" s="17"/>
      <c r="AF19" s="20"/>
    </row>
    <row r="20" spans="1:32" ht="21" thickTop="1" thickBot="1" x14ac:dyDescent="0.3">
      <c r="A20" s="18" t="s">
        <v>8</v>
      </c>
      <c r="B20" s="46">
        <f>SUM(B4:B19)</f>
        <v>7205</v>
      </c>
      <c r="C20" s="47">
        <f t="shared" ref="C20:AD20" si="0">SUM(C4:C19)</f>
        <v>2</v>
      </c>
      <c r="D20" s="46">
        <f t="shared" si="0"/>
        <v>701</v>
      </c>
      <c r="E20" s="48">
        <f t="shared" si="0"/>
        <v>3995</v>
      </c>
      <c r="F20" s="48">
        <f t="shared" si="0"/>
        <v>25</v>
      </c>
      <c r="G20" s="47">
        <f t="shared" si="0"/>
        <v>7</v>
      </c>
      <c r="H20" s="49">
        <f t="shared" si="0"/>
        <v>4721</v>
      </c>
      <c r="I20" s="46">
        <f t="shared" si="0"/>
        <v>671</v>
      </c>
      <c r="J20" s="48">
        <f t="shared" si="0"/>
        <v>2335</v>
      </c>
      <c r="K20" s="48">
        <f t="shared" si="0"/>
        <v>25</v>
      </c>
      <c r="L20" s="47">
        <f t="shared" si="0"/>
        <v>4</v>
      </c>
      <c r="M20" s="49">
        <f t="shared" si="0"/>
        <v>3031</v>
      </c>
      <c r="N20" s="46">
        <f t="shared" si="0"/>
        <v>0</v>
      </c>
      <c r="O20" s="50">
        <f t="shared" si="0"/>
        <v>19</v>
      </c>
      <c r="P20" s="48">
        <f t="shared" si="0"/>
        <v>7</v>
      </c>
      <c r="Q20" s="47">
        <f t="shared" si="0"/>
        <v>0</v>
      </c>
      <c r="R20" s="47">
        <f t="shared" si="0"/>
        <v>26</v>
      </c>
      <c r="S20" s="47">
        <f t="shared" si="0"/>
        <v>71</v>
      </c>
      <c r="T20" s="47">
        <f t="shared" si="0"/>
        <v>34</v>
      </c>
      <c r="U20" s="51">
        <f t="shared" si="0"/>
        <v>2960</v>
      </c>
      <c r="V20" s="48">
        <f t="shared" si="0"/>
        <v>671</v>
      </c>
      <c r="W20" s="48">
        <f t="shared" si="0"/>
        <v>2264</v>
      </c>
      <c r="X20" s="48">
        <f t="shared" si="0"/>
        <v>25</v>
      </c>
      <c r="Y20" s="47">
        <f t="shared" si="0"/>
        <v>2960</v>
      </c>
      <c r="Z20" s="47">
        <f t="shared" si="0"/>
        <v>2960</v>
      </c>
      <c r="AA20" s="47">
        <f t="shared" si="0"/>
        <v>4</v>
      </c>
      <c r="AB20" s="46">
        <f t="shared" si="0"/>
        <v>1200</v>
      </c>
      <c r="AC20" s="48">
        <f t="shared" si="0"/>
        <v>544</v>
      </c>
      <c r="AD20" s="49">
        <f t="shared" si="0"/>
        <v>656</v>
      </c>
      <c r="AE20" s="54"/>
      <c r="AF20" s="53"/>
    </row>
    <row r="21" spans="1:32" ht="16" thickTop="1" x14ac:dyDescent="0.2"/>
  </sheetData>
  <sortState xmlns:xlrd2="http://schemas.microsoft.com/office/spreadsheetml/2017/richdata2" ref="A4:A19">
    <sortCondition ref="A4:A19"/>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7CDD1-ECD5-4138-9831-8879EA648180}">
  <dimension ref="A1:AF28"/>
  <sheetViews>
    <sheetView zoomScale="90" zoomScaleNormal="90" workbookViewId="0">
      <selection activeCell="B4" sqref="B4"/>
    </sheetView>
  </sheetViews>
  <sheetFormatPr baseColWidth="10" defaultColWidth="8.83203125" defaultRowHeight="15" x14ac:dyDescent="0.2"/>
  <cols>
    <col min="1" max="1" width="15.33203125"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69.83203125" customWidth="1"/>
  </cols>
  <sheetData>
    <row r="1" spans="1:32" ht="25" thickBot="1" x14ac:dyDescent="0.35">
      <c r="A1" s="2" t="s">
        <v>161</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130</v>
      </c>
      <c r="B4" s="6">
        <v>127</v>
      </c>
      <c r="C4" s="11">
        <v>0</v>
      </c>
      <c r="D4" s="6">
        <v>22</v>
      </c>
      <c r="E4" s="9">
        <v>53</v>
      </c>
      <c r="F4" s="9">
        <v>0</v>
      </c>
      <c r="G4" s="11">
        <v>0</v>
      </c>
      <c r="H4" s="8">
        <v>75</v>
      </c>
      <c r="I4" s="6">
        <v>22</v>
      </c>
      <c r="J4" s="9">
        <v>29</v>
      </c>
      <c r="K4" s="9">
        <v>0</v>
      </c>
      <c r="L4" s="11">
        <v>0</v>
      </c>
      <c r="M4" s="8">
        <v>51</v>
      </c>
      <c r="N4" s="6">
        <v>0</v>
      </c>
      <c r="O4" s="9">
        <v>2</v>
      </c>
      <c r="P4" s="9">
        <v>0</v>
      </c>
      <c r="Q4" s="11">
        <v>0</v>
      </c>
      <c r="R4" s="11">
        <v>2</v>
      </c>
      <c r="S4" s="11">
        <v>4</v>
      </c>
      <c r="T4" s="11">
        <v>0</v>
      </c>
      <c r="U4" s="39">
        <v>47</v>
      </c>
      <c r="V4" s="9">
        <v>22</v>
      </c>
      <c r="W4" s="9">
        <v>25</v>
      </c>
      <c r="X4" s="9">
        <v>0</v>
      </c>
      <c r="Y4" s="11">
        <v>47</v>
      </c>
      <c r="Z4" s="11">
        <v>47</v>
      </c>
      <c r="AA4" s="11">
        <v>0</v>
      </c>
      <c r="AB4" s="6">
        <v>30</v>
      </c>
      <c r="AC4" s="9">
        <v>30</v>
      </c>
      <c r="AD4" s="8">
        <v>0</v>
      </c>
      <c r="AE4" s="16" t="s">
        <v>783</v>
      </c>
      <c r="AF4" s="64"/>
    </row>
    <row r="5" spans="1:32" ht="16" x14ac:dyDescent="0.2">
      <c r="A5" s="10" t="s">
        <v>140</v>
      </c>
      <c r="B5" s="7">
        <v>86</v>
      </c>
      <c r="C5" s="15">
        <v>0</v>
      </c>
      <c r="D5" s="7">
        <v>13</v>
      </c>
      <c r="E5" s="12">
        <v>48</v>
      </c>
      <c r="F5" s="12">
        <v>2</v>
      </c>
      <c r="G5" s="15">
        <v>0</v>
      </c>
      <c r="H5" s="13">
        <v>63</v>
      </c>
      <c r="I5" s="7">
        <v>8</v>
      </c>
      <c r="J5" s="12">
        <v>27</v>
      </c>
      <c r="K5" s="12">
        <v>2</v>
      </c>
      <c r="L5" s="15">
        <v>0</v>
      </c>
      <c r="M5" s="13">
        <v>37</v>
      </c>
      <c r="N5" s="7">
        <v>0</v>
      </c>
      <c r="O5" s="12">
        <v>0</v>
      </c>
      <c r="P5" s="12">
        <v>0</v>
      </c>
      <c r="Q5" s="15">
        <v>0</v>
      </c>
      <c r="R5" s="15">
        <v>0</v>
      </c>
      <c r="S5" s="15">
        <v>4</v>
      </c>
      <c r="T5" s="15">
        <v>1</v>
      </c>
      <c r="U5" s="40">
        <v>38</v>
      </c>
      <c r="V5" s="12">
        <v>13</v>
      </c>
      <c r="W5" s="12">
        <v>23</v>
      </c>
      <c r="X5" s="12">
        <v>2</v>
      </c>
      <c r="Y5" s="15">
        <v>38</v>
      </c>
      <c r="Z5" s="15">
        <v>38</v>
      </c>
      <c r="AA5" s="15">
        <v>0</v>
      </c>
      <c r="AB5" s="7">
        <v>30</v>
      </c>
      <c r="AC5" s="12">
        <v>30</v>
      </c>
      <c r="AD5" s="13">
        <v>0</v>
      </c>
      <c r="AE5" s="17" t="s">
        <v>784</v>
      </c>
      <c r="AF5" s="56" t="s">
        <v>787</v>
      </c>
    </row>
    <row r="6" spans="1:32" ht="16" x14ac:dyDescent="0.2">
      <c r="A6" s="10" t="s">
        <v>141</v>
      </c>
      <c r="B6" s="7">
        <v>259</v>
      </c>
      <c r="C6" s="15">
        <v>2</v>
      </c>
      <c r="D6" s="7">
        <v>42</v>
      </c>
      <c r="E6" s="12">
        <v>79</v>
      </c>
      <c r="F6" s="12">
        <v>9</v>
      </c>
      <c r="G6" s="15">
        <v>1</v>
      </c>
      <c r="H6" s="13">
        <v>130</v>
      </c>
      <c r="I6" s="7">
        <v>34</v>
      </c>
      <c r="J6" s="12">
        <v>34</v>
      </c>
      <c r="K6" s="12">
        <v>7</v>
      </c>
      <c r="L6" s="15">
        <v>0</v>
      </c>
      <c r="M6" s="13">
        <v>75</v>
      </c>
      <c r="N6" s="7">
        <v>0</v>
      </c>
      <c r="O6" s="12">
        <v>0</v>
      </c>
      <c r="P6" s="12">
        <v>2</v>
      </c>
      <c r="Q6" s="15">
        <v>0</v>
      </c>
      <c r="R6" s="15">
        <v>2</v>
      </c>
      <c r="S6" s="15">
        <v>8</v>
      </c>
      <c r="T6" s="15">
        <v>1</v>
      </c>
      <c r="U6" s="40">
        <v>73</v>
      </c>
      <c r="V6" s="12">
        <v>42</v>
      </c>
      <c r="W6" s="12">
        <v>26</v>
      </c>
      <c r="X6" s="12">
        <v>7</v>
      </c>
      <c r="Y6" s="15">
        <v>75</v>
      </c>
      <c r="Z6" s="15">
        <v>73</v>
      </c>
      <c r="AA6" s="15">
        <v>0</v>
      </c>
      <c r="AB6" s="7">
        <v>30</v>
      </c>
      <c r="AC6" s="12">
        <v>30</v>
      </c>
      <c r="AD6" s="13">
        <v>0</v>
      </c>
      <c r="AE6" s="17" t="s">
        <v>784</v>
      </c>
      <c r="AF6" s="56" t="s">
        <v>788</v>
      </c>
    </row>
    <row r="7" spans="1:32" ht="16" x14ac:dyDescent="0.2">
      <c r="A7" s="10" t="s">
        <v>142</v>
      </c>
      <c r="B7" s="7">
        <v>211</v>
      </c>
      <c r="C7" s="15">
        <v>0</v>
      </c>
      <c r="D7" s="7">
        <v>23</v>
      </c>
      <c r="E7" s="12">
        <v>69</v>
      </c>
      <c r="F7" s="12">
        <v>3</v>
      </c>
      <c r="G7" s="15">
        <v>0</v>
      </c>
      <c r="H7" s="13">
        <v>95</v>
      </c>
      <c r="I7" s="7">
        <v>20</v>
      </c>
      <c r="J7" s="12">
        <v>23</v>
      </c>
      <c r="K7" s="12">
        <v>3</v>
      </c>
      <c r="L7" s="15">
        <v>0</v>
      </c>
      <c r="M7" s="13">
        <v>46</v>
      </c>
      <c r="N7" s="7">
        <v>0</v>
      </c>
      <c r="O7" s="12">
        <v>0</v>
      </c>
      <c r="P7" s="12">
        <v>0</v>
      </c>
      <c r="Q7" s="15">
        <v>0</v>
      </c>
      <c r="R7" s="15">
        <v>0</v>
      </c>
      <c r="S7" s="15">
        <v>4</v>
      </c>
      <c r="T7" s="15">
        <v>0</v>
      </c>
      <c r="U7" s="40">
        <v>45</v>
      </c>
      <c r="V7" s="12">
        <v>23</v>
      </c>
      <c r="W7" s="12">
        <v>19</v>
      </c>
      <c r="X7" s="12">
        <v>3</v>
      </c>
      <c r="Y7" s="15">
        <v>45</v>
      </c>
      <c r="Z7" s="15">
        <v>45</v>
      </c>
      <c r="AA7" s="15">
        <v>0</v>
      </c>
      <c r="AB7" s="7">
        <v>30</v>
      </c>
      <c r="AC7" s="12">
        <v>30</v>
      </c>
      <c r="AD7" s="13">
        <v>0</v>
      </c>
      <c r="AE7" s="17" t="s">
        <v>784</v>
      </c>
      <c r="AF7" s="56" t="s">
        <v>789</v>
      </c>
    </row>
    <row r="8" spans="1:32" ht="16" x14ac:dyDescent="0.2">
      <c r="A8" s="10" t="s">
        <v>143</v>
      </c>
      <c r="B8" s="7">
        <v>323</v>
      </c>
      <c r="C8" s="15">
        <v>2</v>
      </c>
      <c r="D8" s="7">
        <v>53</v>
      </c>
      <c r="E8" s="12">
        <v>119</v>
      </c>
      <c r="F8" s="12">
        <v>12</v>
      </c>
      <c r="G8" s="15">
        <v>1</v>
      </c>
      <c r="H8" s="13">
        <v>184</v>
      </c>
      <c r="I8" s="7">
        <v>48</v>
      </c>
      <c r="J8" s="12">
        <v>30</v>
      </c>
      <c r="K8" s="12">
        <v>12</v>
      </c>
      <c r="L8" s="15">
        <v>0</v>
      </c>
      <c r="M8" s="13">
        <v>90</v>
      </c>
      <c r="N8" s="7">
        <v>0</v>
      </c>
      <c r="O8" s="12">
        <v>1</v>
      </c>
      <c r="P8" s="12">
        <v>0</v>
      </c>
      <c r="Q8" s="15">
        <v>0</v>
      </c>
      <c r="R8" s="15">
        <v>1</v>
      </c>
      <c r="S8" s="15">
        <v>13</v>
      </c>
      <c r="T8" s="15">
        <v>0</v>
      </c>
      <c r="U8" s="40">
        <v>80</v>
      </c>
      <c r="V8" s="12">
        <v>53</v>
      </c>
      <c r="W8" s="12">
        <v>17</v>
      </c>
      <c r="X8" s="12">
        <v>12</v>
      </c>
      <c r="Y8" s="15">
        <v>82</v>
      </c>
      <c r="Z8" s="15">
        <v>80</v>
      </c>
      <c r="AA8" s="15">
        <v>0</v>
      </c>
      <c r="AB8" s="7">
        <v>30</v>
      </c>
      <c r="AC8" s="12">
        <v>30</v>
      </c>
      <c r="AD8" s="13">
        <v>0</v>
      </c>
      <c r="AE8" s="17" t="s">
        <v>784</v>
      </c>
      <c r="AF8" s="56" t="s">
        <v>787</v>
      </c>
    </row>
    <row r="9" spans="1:32" ht="32" x14ac:dyDescent="0.2">
      <c r="A9" s="10" t="s">
        <v>144</v>
      </c>
      <c r="B9" s="7">
        <v>507</v>
      </c>
      <c r="C9" s="15">
        <v>2</v>
      </c>
      <c r="D9" s="7">
        <v>247</v>
      </c>
      <c r="E9" s="12">
        <v>141</v>
      </c>
      <c r="F9" s="12">
        <v>0</v>
      </c>
      <c r="G9" s="15">
        <v>0</v>
      </c>
      <c r="H9" s="13">
        <v>388</v>
      </c>
      <c r="I9" s="7">
        <v>74</v>
      </c>
      <c r="J9" s="12">
        <v>35</v>
      </c>
      <c r="K9" s="12">
        <v>0</v>
      </c>
      <c r="L9" s="15">
        <v>0</v>
      </c>
      <c r="M9" s="13">
        <v>109</v>
      </c>
      <c r="N9" s="7">
        <v>0</v>
      </c>
      <c r="O9" s="12">
        <v>1</v>
      </c>
      <c r="P9" s="12">
        <v>0</v>
      </c>
      <c r="Q9" s="15">
        <v>0</v>
      </c>
      <c r="R9" s="15">
        <v>1</v>
      </c>
      <c r="S9" s="15">
        <v>4</v>
      </c>
      <c r="T9" s="15">
        <v>0</v>
      </c>
      <c r="U9" s="40">
        <v>278</v>
      </c>
      <c r="V9" s="12">
        <v>247</v>
      </c>
      <c r="W9" s="12">
        <v>31</v>
      </c>
      <c r="X9" s="12">
        <v>0</v>
      </c>
      <c r="Y9" s="15">
        <v>278</v>
      </c>
      <c r="Z9" s="15">
        <v>278</v>
      </c>
      <c r="AA9" s="15">
        <v>0</v>
      </c>
      <c r="AB9" s="7">
        <v>30</v>
      </c>
      <c r="AC9" s="12">
        <v>30</v>
      </c>
      <c r="AD9" s="13">
        <v>0</v>
      </c>
      <c r="AE9" s="17" t="s">
        <v>784</v>
      </c>
      <c r="AF9" s="56" t="s">
        <v>790</v>
      </c>
    </row>
    <row r="10" spans="1:32" ht="16" x14ac:dyDescent="0.2">
      <c r="A10" s="10" t="s">
        <v>145</v>
      </c>
      <c r="B10" s="7">
        <v>152</v>
      </c>
      <c r="C10" s="15">
        <v>1</v>
      </c>
      <c r="D10" s="7">
        <v>24</v>
      </c>
      <c r="E10" s="12">
        <v>43</v>
      </c>
      <c r="F10" s="12">
        <v>1</v>
      </c>
      <c r="G10" s="15">
        <v>0</v>
      </c>
      <c r="H10" s="13">
        <v>68</v>
      </c>
      <c r="I10" s="7">
        <v>20</v>
      </c>
      <c r="J10" s="12">
        <v>17</v>
      </c>
      <c r="K10" s="12">
        <v>2</v>
      </c>
      <c r="L10" s="15">
        <v>0</v>
      </c>
      <c r="M10" s="13">
        <v>39</v>
      </c>
      <c r="N10" s="7">
        <v>0</v>
      </c>
      <c r="O10" s="12">
        <v>0</v>
      </c>
      <c r="P10" s="12">
        <v>0</v>
      </c>
      <c r="Q10" s="15">
        <v>0</v>
      </c>
      <c r="R10" s="15">
        <v>0</v>
      </c>
      <c r="S10" s="15">
        <v>5</v>
      </c>
      <c r="T10" s="15">
        <v>0</v>
      </c>
      <c r="U10" s="40">
        <v>38</v>
      </c>
      <c r="V10" s="12">
        <v>24</v>
      </c>
      <c r="W10" s="12">
        <v>12</v>
      </c>
      <c r="X10" s="12">
        <v>2</v>
      </c>
      <c r="Y10" s="15">
        <v>38</v>
      </c>
      <c r="Z10" s="15">
        <v>38</v>
      </c>
      <c r="AA10" s="15">
        <v>0</v>
      </c>
      <c r="AB10" s="7">
        <v>30</v>
      </c>
      <c r="AC10" s="12">
        <v>30</v>
      </c>
      <c r="AD10" s="13">
        <v>0</v>
      </c>
      <c r="AE10" s="17" t="s">
        <v>784</v>
      </c>
      <c r="AF10" s="56" t="s">
        <v>791</v>
      </c>
    </row>
    <row r="11" spans="1:32" ht="32" x14ac:dyDescent="0.2">
      <c r="A11" s="10" t="s">
        <v>146</v>
      </c>
      <c r="B11" s="7">
        <v>590</v>
      </c>
      <c r="C11" s="15">
        <v>6</v>
      </c>
      <c r="D11" s="7">
        <v>45</v>
      </c>
      <c r="E11" s="12">
        <v>276</v>
      </c>
      <c r="F11" s="12">
        <v>5</v>
      </c>
      <c r="G11" s="15">
        <v>0</v>
      </c>
      <c r="H11" s="13">
        <v>326</v>
      </c>
      <c r="I11" s="7">
        <v>38</v>
      </c>
      <c r="J11" s="12">
        <v>130</v>
      </c>
      <c r="K11" s="12">
        <v>2</v>
      </c>
      <c r="L11" s="15">
        <v>0</v>
      </c>
      <c r="M11" s="13">
        <v>170</v>
      </c>
      <c r="N11" s="7">
        <v>0</v>
      </c>
      <c r="O11" s="12">
        <v>2</v>
      </c>
      <c r="P11" s="12">
        <v>0</v>
      </c>
      <c r="Q11" s="15">
        <v>0</v>
      </c>
      <c r="R11" s="15">
        <v>2</v>
      </c>
      <c r="S11" s="15">
        <v>11</v>
      </c>
      <c r="T11" s="15">
        <v>2</v>
      </c>
      <c r="U11" s="40">
        <v>168</v>
      </c>
      <c r="V11" s="12">
        <v>45</v>
      </c>
      <c r="W11" s="12">
        <v>119</v>
      </c>
      <c r="X11" s="12">
        <v>2</v>
      </c>
      <c r="Y11" s="15">
        <v>166</v>
      </c>
      <c r="Z11" s="15">
        <v>168</v>
      </c>
      <c r="AA11" s="15">
        <v>0</v>
      </c>
      <c r="AB11" s="7">
        <v>30</v>
      </c>
      <c r="AC11" s="12">
        <v>30</v>
      </c>
      <c r="AD11" s="13">
        <v>0</v>
      </c>
      <c r="AE11" s="17" t="s">
        <v>784</v>
      </c>
      <c r="AF11" s="56" t="s">
        <v>792</v>
      </c>
    </row>
    <row r="12" spans="1:32" x14ac:dyDescent="0.2">
      <c r="A12" t="s">
        <v>147</v>
      </c>
      <c r="B12" s="7">
        <v>527</v>
      </c>
      <c r="C12" s="15">
        <v>4</v>
      </c>
      <c r="D12" s="7">
        <v>45</v>
      </c>
      <c r="E12" s="12">
        <v>255</v>
      </c>
      <c r="F12" s="12">
        <v>6</v>
      </c>
      <c r="G12" s="15">
        <v>0</v>
      </c>
      <c r="H12" s="13">
        <v>306</v>
      </c>
      <c r="I12" s="7">
        <v>45</v>
      </c>
      <c r="J12" s="12">
        <v>137</v>
      </c>
      <c r="K12" s="12">
        <v>5</v>
      </c>
      <c r="L12" s="15">
        <v>0</v>
      </c>
      <c r="M12" s="13">
        <v>187</v>
      </c>
      <c r="N12" s="7">
        <v>0</v>
      </c>
      <c r="O12" s="12">
        <v>0</v>
      </c>
      <c r="P12" s="12">
        <v>1</v>
      </c>
      <c r="Q12" s="15">
        <v>0</v>
      </c>
      <c r="R12" s="15">
        <v>1</v>
      </c>
      <c r="S12" s="15">
        <v>7</v>
      </c>
      <c r="T12" s="15">
        <v>3</v>
      </c>
      <c r="U12" s="40">
        <v>179</v>
      </c>
      <c r="V12" s="12">
        <v>45</v>
      </c>
      <c r="W12" s="12">
        <v>130</v>
      </c>
      <c r="X12" s="12">
        <v>5</v>
      </c>
      <c r="Y12" s="15">
        <v>180</v>
      </c>
      <c r="Z12" s="15">
        <v>179</v>
      </c>
      <c r="AA12" s="15">
        <v>0</v>
      </c>
      <c r="AB12" s="7">
        <v>30</v>
      </c>
      <c r="AC12" s="12">
        <v>30</v>
      </c>
      <c r="AD12" s="13">
        <v>0</v>
      </c>
      <c r="AE12" s="17" t="s">
        <v>783</v>
      </c>
      <c r="AF12" s="56"/>
    </row>
    <row r="13" spans="1:32" ht="16" x14ac:dyDescent="0.2">
      <c r="A13" t="s">
        <v>148</v>
      </c>
      <c r="B13" s="7">
        <v>746</v>
      </c>
      <c r="C13" s="15">
        <v>3</v>
      </c>
      <c r="D13" s="7">
        <v>53</v>
      </c>
      <c r="E13" s="12">
        <v>373</v>
      </c>
      <c r="F13" s="12">
        <v>7</v>
      </c>
      <c r="G13" s="15">
        <v>0</v>
      </c>
      <c r="H13" s="13">
        <v>433</v>
      </c>
      <c r="I13" s="7">
        <v>41</v>
      </c>
      <c r="J13" s="12">
        <v>206</v>
      </c>
      <c r="K13" s="12">
        <v>6</v>
      </c>
      <c r="L13" s="15">
        <v>0</v>
      </c>
      <c r="M13" s="13">
        <v>253</v>
      </c>
      <c r="N13" s="7">
        <v>0</v>
      </c>
      <c r="O13" s="12">
        <v>4</v>
      </c>
      <c r="P13" s="12">
        <v>1</v>
      </c>
      <c r="Q13" s="15">
        <v>0</v>
      </c>
      <c r="R13" s="15">
        <v>5</v>
      </c>
      <c r="S13" s="15">
        <v>16</v>
      </c>
      <c r="T13" s="15">
        <v>4</v>
      </c>
      <c r="U13" s="40">
        <v>248</v>
      </c>
      <c r="V13" s="12">
        <v>53</v>
      </c>
      <c r="W13" s="12">
        <v>190</v>
      </c>
      <c r="X13" s="12">
        <v>6</v>
      </c>
      <c r="Y13" s="15">
        <v>249</v>
      </c>
      <c r="Z13" s="15">
        <v>248</v>
      </c>
      <c r="AA13" s="15">
        <v>0</v>
      </c>
      <c r="AB13" s="7">
        <v>30</v>
      </c>
      <c r="AC13" s="12">
        <v>30</v>
      </c>
      <c r="AD13" s="13">
        <v>0</v>
      </c>
      <c r="AE13" s="17" t="s">
        <v>784</v>
      </c>
      <c r="AF13" s="56" t="s">
        <v>793</v>
      </c>
    </row>
    <row r="14" spans="1:32" ht="16" x14ac:dyDescent="0.2">
      <c r="A14" s="10" t="s">
        <v>131</v>
      </c>
      <c r="B14" s="7">
        <v>268</v>
      </c>
      <c r="C14" s="15">
        <v>1</v>
      </c>
      <c r="D14" s="7">
        <v>18</v>
      </c>
      <c r="E14" s="12">
        <v>132</v>
      </c>
      <c r="F14" s="12">
        <v>1</v>
      </c>
      <c r="G14" s="15">
        <v>0</v>
      </c>
      <c r="H14" s="13">
        <v>151</v>
      </c>
      <c r="I14" s="7">
        <v>13</v>
      </c>
      <c r="J14" s="12">
        <v>44</v>
      </c>
      <c r="K14" s="12">
        <v>1</v>
      </c>
      <c r="L14" s="15">
        <v>0</v>
      </c>
      <c r="M14" s="13">
        <v>58</v>
      </c>
      <c r="N14" s="7">
        <v>0</v>
      </c>
      <c r="O14" s="12">
        <v>0</v>
      </c>
      <c r="P14" s="12">
        <v>0</v>
      </c>
      <c r="Q14" s="15">
        <v>0</v>
      </c>
      <c r="R14" s="15">
        <v>0</v>
      </c>
      <c r="S14" s="15">
        <v>4</v>
      </c>
      <c r="T14" s="15">
        <v>1</v>
      </c>
      <c r="U14" s="40">
        <v>59</v>
      </c>
      <c r="V14" s="12">
        <v>18</v>
      </c>
      <c r="W14" s="12">
        <v>40</v>
      </c>
      <c r="X14" s="12">
        <v>1</v>
      </c>
      <c r="Y14" s="15">
        <v>59</v>
      </c>
      <c r="Z14" s="15">
        <v>59</v>
      </c>
      <c r="AA14" s="15">
        <v>0</v>
      </c>
      <c r="AB14" s="7">
        <v>30</v>
      </c>
      <c r="AC14" s="12">
        <v>30</v>
      </c>
      <c r="AD14" s="13">
        <v>0</v>
      </c>
      <c r="AE14" s="17" t="s">
        <v>784</v>
      </c>
      <c r="AF14" s="56" t="s">
        <v>794</v>
      </c>
    </row>
    <row r="15" spans="1:32" ht="16" x14ac:dyDescent="0.2">
      <c r="A15" t="s">
        <v>149</v>
      </c>
      <c r="B15" s="7">
        <v>225</v>
      </c>
      <c r="C15" s="15">
        <v>2</v>
      </c>
      <c r="D15" s="7">
        <v>19</v>
      </c>
      <c r="E15" s="12">
        <v>123</v>
      </c>
      <c r="F15" s="12">
        <v>0</v>
      </c>
      <c r="G15" s="15">
        <v>0</v>
      </c>
      <c r="H15" s="13">
        <v>142</v>
      </c>
      <c r="I15" s="7">
        <v>16</v>
      </c>
      <c r="J15" s="12">
        <v>70</v>
      </c>
      <c r="K15" s="12">
        <v>0</v>
      </c>
      <c r="L15" s="15">
        <v>0</v>
      </c>
      <c r="M15" s="13">
        <v>86</v>
      </c>
      <c r="N15" s="7">
        <v>0</v>
      </c>
      <c r="O15" s="12">
        <v>0</v>
      </c>
      <c r="P15" s="12">
        <v>0</v>
      </c>
      <c r="Q15" s="15">
        <v>0</v>
      </c>
      <c r="R15" s="15">
        <v>0</v>
      </c>
      <c r="S15" s="15">
        <v>7</v>
      </c>
      <c r="T15" s="15">
        <v>1</v>
      </c>
      <c r="U15" s="40">
        <v>82</v>
      </c>
      <c r="V15" s="12">
        <v>19</v>
      </c>
      <c r="W15" s="12">
        <v>63</v>
      </c>
      <c r="X15" s="12">
        <v>0</v>
      </c>
      <c r="Y15" s="15">
        <v>82</v>
      </c>
      <c r="Z15" s="15">
        <v>82</v>
      </c>
      <c r="AA15" s="15">
        <v>0</v>
      </c>
      <c r="AB15" s="7">
        <v>30</v>
      </c>
      <c r="AC15" s="12">
        <v>30</v>
      </c>
      <c r="AD15" s="13">
        <v>0</v>
      </c>
      <c r="AE15" s="17" t="s">
        <v>784</v>
      </c>
      <c r="AF15" s="56" t="s">
        <v>789</v>
      </c>
    </row>
    <row r="16" spans="1:32" ht="16" x14ac:dyDescent="0.2">
      <c r="A16" t="s">
        <v>150</v>
      </c>
      <c r="B16" s="7">
        <v>760</v>
      </c>
      <c r="C16" s="15">
        <v>1</v>
      </c>
      <c r="D16" s="7">
        <v>150</v>
      </c>
      <c r="E16" s="12">
        <v>261</v>
      </c>
      <c r="F16" s="12">
        <v>18</v>
      </c>
      <c r="G16" s="15">
        <v>0</v>
      </c>
      <c r="H16" s="13">
        <v>429</v>
      </c>
      <c r="I16" s="7">
        <v>143</v>
      </c>
      <c r="J16" s="12">
        <v>102</v>
      </c>
      <c r="K16" s="12">
        <v>14</v>
      </c>
      <c r="L16" s="15">
        <v>0</v>
      </c>
      <c r="M16" s="13">
        <v>259</v>
      </c>
      <c r="N16" s="7">
        <v>0</v>
      </c>
      <c r="O16" s="12">
        <v>1</v>
      </c>
      <c r="P16" s="12">
        <v>1</v>
      </c>
      <c r="Q16" s="15">
        <v>0</v>
      </c>
      <c r="R16" s="15">
        <v>2</v>
      </c>
      <c r="S16" s="15">
        <v>24</v>
      </c>
      <c r="T16" s="15">
        <v>5</v>
      </c>
      <c r="U16" s="40">
        <v>244</v>
      </c>
      <c r="V16" s="12">
        <v>150</v>
      </c>
      <c r="W16" s="12">
        <v>78</v>
      </c>
      <c r="X16" s="12">
        <v>14</v>
      </c>
      <c r="Y16" s="15">
        <v>242</v>
      </c>
      <c r="Z16" s="15">
        <v>244</v>
      </c>
      <c r="AA16" s="15">
        <v>0</v>
      </c>
      <c r="AB16" s="7">
        <v>30</v>
      </c>
      <c r="AC16" s="12">
        <v>30</v>
      </c>
      <c r="AD16" s="13">
        <v>0</v>
      </c>
      <c r="AE16" s="17" t="s">
        <v>784</v>
      </c>
      <c r="AF16" s="56" t="s">
        <v>795</v>
      </c>
    </row>
    <row r="17" spans="1:32" ht="32" x14ac:dyDescent="0.2">
      <c r="A17" t="s">
        <v>151</v>
      </c>
      <c r="B17" s="7">
        <v>101</v>
      </c>
      <c r="C17" s="15">
        <v>0</v>
      </c>
      <c r="D17" s="7">
        <v>21</v>
      </c>
      <c r="E17" s="12">
        <v>44</v>
      </c>
      <c r="F17" s="12">
        <v>0</v>
      </c>
      <c r="G17" s="15">
        <v>0</v>
      </c>
      <c r="H17" s="13">
        <v>65</v>
      </c>
      <c r="I17" s="7">
        <v>14</v>
      </c>
      <c r="J17" s="12">
        <v>14</v>
      </c>
      <c r="K17" s="12">
        <v>0</v>
      </c>
      <c r="L17" s="15">
        <v>0</v>
      </c>
      <c r="M17" s="13">
        <v>28</v>
      </c>
      <c r="N17" s="7">
        <v>0</v>
      </c>
      <c r="O17" s="12">
        <v>0</v>
      </c>
      <c r="P17" s="12">
        <v>0</v>
      </c>
      <c r="Q17" s="15">
        <v>0</v>
      </c>
      <c r="R17" s="15">
        <v>0</v>
      </c>
      <c r="S17" s="15">
        <v>7</v>
      </c>
      <c r="T17" s="15">
        <v>0</v>
      </c>
      <c r="U17" s="40">
        <v>31</v>
      </c>
      <c r="V17" s="12">
        <v>21</v>
      </c>
      <c r="W17" s="12">
        <v>7</v>
      </c>
      <c r="X17" s="12">
        <v>0</v>
      </c>
      <c r="Y17" s="15">
        <v>28</v>
      </c>
      <c r="Z17" s="15">
        <v>31</v>
      </c>
      <c r="AA17" s="15">
        <v>0</v>
      </c>
      <c r="AB17" s="7">
        <v>30</v>
      </c>
      <c r="AC17" s="12">
        <v>30</v>
      </c>
      <c r="AD17" s="13">
        <v>0</v>
      </c>
      <c r="AE17" s="17" t="s">
        <v>784</v>
      </c>
      <c r="AF17" s="56" t="s">
        <v>796</v>
      </c>
    </row>
    <row r="18" spans="1:32" ht="16" x14ac:dyDescent="0.2">
      <c r="A18" t="s">
        <v>152</v>
      </c>
      <c r="B18" s="7">
        <v>461</v>
      </c>
      <c r="C18" s="15">
        <v>0</v>
      </c>
      <c r="D18" s="7">
        <v>50</v>
      </c>
      <c r="E18" s="12">
        <v>166</v>
      </c>
      <c r="F18" s="12">
        <v>8</v>
      </c>
      <c r="G18" s="15">
        <v>0</v>
      </c>
      <c r="H18" s="13">
        <v>224</v>
      </c>
      <c r="I18" s="7">
        <v>48</v>
      </c>
      <c r="J18" s="12">
        <v>44</v>
      </c>
      <c r="K18" s="12">
        <v>13</v>
      </c>
      <c r="L18" s="15">
        <v>0</v>
      </c>
      <c r="M18" s="13">
        <v>105</v>
      </c>
      <c r="N18" s="7">
        <v>0</v>
      </c>
      <c r="O18" s="12">
        <v>0</v>
      </c>
      <c r="P18" s="12">
        <v>0</v>
      </c>
      <c r="Q18" s="15">
        <v>0</v>
      </c>
      <c r="R18" s="15">
        <v>0</v>
      </c>
      <c r="S18" s="15">
        <v>7</v>
      </c>
      <c r="T18" s="15">
        <v>0</v>
      </c>
      <c r="U18" s="40">
        <v>95</v>
      </c>
      <c r="V18" s="12">
        <v>50</v>
      </c>
      <c r="W18" s="12">
        <v>37</v>
      </c>
      <c r="X18" s="12">
        <v>13</v>
      </c>
      <c r="Y18" s="15">
        <v>100</v>
      </c>
      <c r="Z18" s="15">
        <v>95</v>
      </c>
      <c r="AA18" s="15">
        <v>0</v>
      </c>
      <c r="AB18" s="7">
        <v>30</v>
      </c>
      <c r="AC18" s="12">
        <v>30</v>
      </c>
      <c r="AD18" s="13">
        <v>0</v>
      </c>
      <c r="AE18" s="17" t="s">
        <v>784</v>
      </c>
      <c r="AF18" s="56" t="s">
        <v>797</v>
      </c>
    </row>
    <row r="19" spans="1:32" ht="16" x14ac:dyDescent="0.2">
      <c r="A19" s="10" t="s">
        <v>132</v>
      </c>
      <c r="B19" s="7">
        <v>106</v>
      </c>
      <c r="C19" s="15">
        <v>0</v>
      </c>
      <c r="D19" s="7">
        <v>8</v>
      </c>
      <c r="E19" s="12">
        <v>64</v>
      </c>
      <c r="F19" s="12">
        <v>0</v>
      </c>
      <c r="G19" s="15">
        <v>0</v>
      </c>
      <c r="H19" s="13">
        <v>72</v>
      </c>
      <c r="I19" s="7">
        <v>7</v>
      </c>
      <c r="J19" s="12">
        <v>41</v>
      </c>
      <c r="K19" s="12">
        <v>0</v>
      </c>
      <c r="L19" s="15">
        <v>0</v>
      </c>
      <c r="M19" s="13">
        <v>48</v>
      </c>
      <c r="N19" s="7">
        <v>0</v>
      </c>
      <c r="O19" s="12">
        <v>0</v>
      </c>
      <c r="P19" s="12">
        <v>0</v>
      </c>
      <c r="Q19" s="15">
        <v>0</v>
      </c>
      <c r="R19" s="15">
        <v>0</v>
      </c>
      <c r="S19" s="15">
        <v>4</v>
      </c>
      <c r="T19" s="15">
        <v>0</v>
      </c>
      <c r="U19" s="40">
        <v>45</v>
      </c>
      <c r="V19" s="12">
        <v>8</v>
      </c>
      <c r="W19" s="12">
        <v>37</v>
      </c>
      <c r="X19" s="12">
        <v>0</v>
      </c>
      <c r="Y19" s="15">
        <v>45</v>
      </c>
      <c r="Z19" s="15">
        <v>45</v>
      </c>
      <c r="AA19" s="15">
        <v>0</v>
      </c>
      <c r="AB19" s="7">
        <v>30</v>
      </c>
      <c r="AC19" s="12">
        <v>30</v>
      </c>
      <c r="AD19" s="13">
        <v>0</v>
      </c>
      <c r="AE19" s="17" t="s">
        <v>784</v>
      </c>
      <c r="AF19" s="56" t="s">
        <v>798</v>
      </c>
    </row>
    <row r="20" spans="1:32" x14ac:dyDescent="0.2">
      <c r="A20" s="10" t="s">
        <v>133</v>
      </c>
      <c r="B20" s="7">
        <v>110</v>
      </c>
      <c r="C20" s="15">
        <v>0</v>
      </c>
      <c r="D20" s="7">
        <v>3</v>
      </c>
      <c r="E20" s="12">
        <v>75</v>
      </c>
      <c r="F20" s="12">
        <v>0</v>
      </c>
      <c r="G20" s="15">
        <v>0</v>
      </c>
      <c r="H20" s="13">
        <v>78</v>
      </c>
      <c r="I20" s="7">
        <v>3</v>
      </c>
      <c r="J20" s="12">
        <v>47</v>
      </c>
      <c r="K20" s="12">
        <v>0</v>
      </c>
      <c r="L20" s="15">
        <v>0</v>
      </c>
      <c r="M20" s="13">
        <v>50</v>
      </c>
      <c r="N20" s="7">
        <v>0</v>
      </c>
      <c r="O20" s="12">
        <v>0</v>
      </c>
      <c r="P20" s="12">
        <v>0</v>
      </c>
      <c r="Q20" s="15">
        <v>0</v>
      </c>
      <c r="R20" s="15">
        <v>0</v>
      </c>
      <c r="S20" s="15">
        <v>1</v>
      </c>
      <c r="T20" s="15">
        <v>0</v>
      </c>
      <c r="U20" s="40">
        <v>49</v>
      </c>
      <c r="V20" s="12">
        <v>3</v>
      </c>
      <c r="W20" s="12">
        <v>46</v>
      </c>
      <c r="X20" s="12">
        <v>0</v>
      </c>
      <c r="Y20" s="15">
        <v>49</v>
      </c>
      <c r="Z20" s="15">
        <v>49</v>
      </c>
      <c r="AA20" s="15">
        <v>0</v>
      </c>
      <c r="AB20" s="7">
        <v>30</v>
      </c>
      <c r="AC20" s="12">
        <v>30</v>
      </c>
      <c r="AD20" s="13">
        <v>0</v>
      </c>
      <c r="AE20" s="17" t="s">
        <v>783</v>
      </c>
      <c r="AF20" s="56"/>
    </row>
    <row r="21" spans="1:32" ht="16" x14ac:dyDescent="0.2">
      <c r="A21" s="10" t="s">
        <v>134</v>
      </c>
      <c r="B21" s="7">
        <v>207</v>
      </c>
      <c r="C21" s="15">
        <v>0</v>
      </c>
      <c r="D21" s="7">
        <v>16</v>
      </c>
      <c r="E21" s="12">
        <v>139</v>
      </c>
      <c r="F21" s="12">
        <v>0</v>
      </c>
      <c r="G21" s="15">
        <v>0</v>
      </c>
      <c r="H21" s="13">
        <v>155</v>
      </c>
      <c r="I21" s="7">
        <v>15</v>
      </c>
      <c r="J21" s="12">
        <v>90</v>
      </c>
      <c r="K21" s="12">
        <v>0</v>
      </c>
      <c r="L21" s="15">
        <v>0</v>
      </c>
      <c r="M21" s="13">
        <v>105</v>
      </c>
      <c r="N21" s="7">
        <v>0</v>
      </c>
      <c r="O21" s="12">
        <v>0</v>
      </c>
      <c r="P21" s="12">
        <v>0</v>
      </c>
      <c r="Q21" s="15">
        <v>0</v>
      </c>
      <c r="R21" s="15">
        <v>0</v>
      </c>
      <c r="S21" s="15">
        <v>2</v>
      </c>
      <c r="T21" s="15">
        <v>2</v>
      </c>
      <c r="U21" s="40">
        <v>104</v>
      </c>
      <c r="V21" s="12">
        <v>16</v>
      </c>
      <c r="W21" s="12">
        <v>88</v>
      </c>
      <c r="X21" s="12">
        <v>0</v>
      </c>
      <c r="Y21" s="15">
        <v>104</v>
      </c>
      <c r="Z21" s="15">
        <v>104</v>
      </c>
      <c r="AA21" s="15">
        <v>0</v>
      </c>
      <c r="AB21" s="7">
        <v>30</v>
      </c>
      <c r="AC21" s="12">
        <v>30</v>
      </c>
      <c r="AD21" s="13">
        <v>0</v>
      </c>
      <c r="AE21" s="17" t="s">
        <v>784</v>
      </c>
      <c r="AF21" s="56" t="s">
        <v>799</v>
      </c>
    </row>
    <row r="22" spans="1:32" ht="16" x14ac:dyDescent="0.2">
      <c r="A22" s="10" t="s">
        <v>135</v>
      </c>
      <c r="B22" s="7">
        <v>243</v>
      </c>
      <c r="C22" s="15">
        <v>1</v>
      </c>
      <c r="D22" s="7">
        <v>40</v>
      </c>
      <c r="E22" s="12">
        <v>71</v>
      </c>
      <c r="F22" s="12" t="s">
        <v>800</v>
      </c>
      <c r="G22" s="15">
        <v>0</v>
      </c>
      <c r="H22" s="13">
        <v>111</v>
      </c>
      <c r="I22" s="7">
        <v>36</v>
      </c>
      <c r="J22" s="12">
        <v>26</v>
      </c>
      <c r="K22" s="12">
        <v>5</v>
      </c>
      <c r="L22" s="15">
        <v>0</v>
      </c>
      <c r="M22" s="13">
        <v>67</v>
      </c>
      <c r="N22" s="7">
        <v>0</v>
      </c>
      <c r="O22" s="12">
        <v>1</v>
      </c>
      <c r="P22" s="12">
        <v>0</v>
      </c>
      <c r="Q22" s="15">
        <v>0</v>
      </c>
      <c r="R22" s="15">
        <v>1</v>
      </c>
      <c r="S22" s="15">
        <v>5</v>
      </c>
      <c r="T22" s="15">
        <v>0</v>
      </c>
      <c r="U22" s="40">
        <v>66</v>
      </c>
      <c r="V22" s="12">
        <v>40</v>
      </c>
      <c r="W22" s="12">
        <v>21</v>
      </c>
      <c r="X22" s="12">
        <v>5</v>
      </c>
      <c r="Y22" s="15">
        <v>66</v>
      </c>
      <c r="Z22" s="15">
        <v>66</v>
      </c>
      <c r="AA22" s="15">
        <v>0</v>
      </c>
      <c r="AB22" s="7">
        <v>30</v>
      </c>
      <c r="AC22" s="12">
        <v>30</v>
      </c>
      <c r="AD22" s="13">
        <v>0</v>
      </c>
      <c r="AE22" s="17" t="s">
        <v>784</v>
      </c>
      <c r="AF22" s="56" t="s">
        <v>791</v>
      </c>
    </row>
    <row r="23" spans="1:32" x14ac:dyDescent="0.2">
      <c r="A23" s="10" t="s">
        <v>136</v>
      </c>
      <c r="B23" s="7">
        <v>61</v>
      </c>
      <c r="C23" s="15">
        <v>0</v>
      </c>
      <c r="D23" s="7">
        <v>9</v>
      </c>
      <c r="E23" s="12">
        <v>25</v>
      </c>
      <c r="F23" s="12">
        <v>0</v>
      </c>
      <c r="G23" s="15">
        <v>0</v>
      </c>
      <c r="H23" s="13">
        <v>34</v>
      </c>
      <c r="I23" s="7">
        <v>9</v>
      </c>
      <c r="J23" s="12">
        <v>8</v>
      </c>
      <c r="K23" s="12">
        <v>0</v>
      </c>
      <c r="L23" s="15">
        <v>0</v>
      </c>
      <c r="M23" s="13">
        <v>17</v>
      </c>
      <c r="N23" s="7">
        <v>0</v>
      </c>
      <c r="O23" s="12">
        <v>1</v>
      </c>
      <c r="P23" s="12">
        <v>0</v>
      </c>
      <c r="Q23" s="15">
        <v>0</v>
      </c>
      <c r="R23" s="15">
        <v>1</v>
      </c>
      <c r="S23" s="15">
        <v>0</v>
      </c>
      <c r="T23" s="15">
        <v>0</v>
      </c>
      <c r="U23" s="40">
        <v>17</v>
      </c>
      <c r="V23" s="12">
        <v>9</v>
      </c>
      <c r="W23" s="12">
        <v>8</v>
      </c>
      <c r="X23" s="12">
        <v>0</v>
      </c>
      <c r="Y23" s="15">
        <v>17</v>
      </c>
      <c r="Z23" s="15">
        <v>17</v>
      </c>
      <c r="AA23" s="15">
        <v>0</v>
      </c>
      <c r="AB23" s="7">
        <v>30</v>
      </c>
      <c r="AC23" s="12">
        <v>30</v>
      </c>
      <c r="AD23" s="13">
        <v>0</v>
      </c>
      <c r="AE23" s="17" t="s">
        <v>783</v>
      </c>
      <c r="AF23" s="56"/>
    </row>
    <row r="24" spans="1:32" ht="16" x14ac:dyDescent="0.2">
      <c r="A24" s="10" t="s">
        <v>137</v>
      </c>
      <c r="B24" s="7">
        <v>1010</v>
      </c>
      <c r="C24" s="15">
        <v>2</v>
      </c>
      <c r="D24" s="7">
        <v>138</v>
      </c>
      <c r="E24" s="12">
        <v>235</v>
      </c>
      <c r="F24" s="12">
        <v>21</v>
      </c>
      <c r="G24" s="15">
        <v>0</v>
      </c>
      <c r="H24" s="13">
        <v>394</v>
      </c>
      <c r="I24" s="7">
        <v>130</v>
      </c>
      <c r="J24" s="12">
        <v>45</v>
      </c>
      <c r="K24" s="12">
        <v>21</v>
      </c>
      <c r="L24" s="15">
        <v>0</v>
      </c>
      <c r="M24" s="13">
        <v>196</v>
      </c>
      <c r="N24" s="7">
        <v>0</v>
      </c>
      <c r="O24" s="12">
        <v>3</v>
      </c>
      <c r="P24" s="12">
        <v>0</v>
      </c>
      <c r="Q24" s="15">
        <v>0</v>
      </c>
      <c r="R24" s="15">
        <v>3</v>
      </c>
      <c r="S24" s="15">
        <v>14</v>
      </c>
      <c r="T24" s="15">
        <v>0</v>
      </c>
      <c r="U24" s="40">
        <v>189</v>
      </c>
      <c r="V24" s="12">
        <v>138</v>
      </c>
      <c r="W24" s="12">
        <v>31</v>
      </c>
      <c r="X24" s="12">
        <v>21</v>
      </c>
      <c r="Y24" s="15">
        <v>190</v>
      </c>
      <c r="Z24" s="15">
        <v>189</v>
      </c>
      <c r="AA24" s="15">
        <v>0</v>
      </c>
      <c r="AB24" s="7">
        <v>30</v>
      </c>
      <c r="AC24" s="12">
        <v>30</v>
      </c>
      <c r="AD24" s="13">
        <v>0</v>
      </c>
      <c r="AE24" s="17" t="s">
        <v>784</v>
      </c>
      <c r="AF24" s="56" t="s">
        <v>801</v>
      </c>
    </row>
    <row r="25" spans="1:32" ht="16" x14ac:dyDescent="0.2">
      <c r="A25" s="10" t="s">
        <v>138</v>
      </c>
      <c r="B25" s="7">
        <v>168</v>
      </c>
      <c r="C25" s="15">
        <v>0</v>
      </c>
      <c r="D25" s="7">
        <v>16</v>
      </c>
      <c r="E25" s="12">
        <v>72</v>
      </c>
      <c r="F25" s="12">
        <v>3</v>
      </c>
      <c r="G25" s="15">
        <v>0</v>
      </c>
      <c r="H25" s="13">
        <v>91</v>
      </c>
      <c r="I25" s="7">
        <v>15</v>
      </c>
      <c r="J25" s="12">
        <v>27</v>
      </c>
      <c r="K25" s="12">
        <v>3</v>
      </c>
      <c r="L25" s="15">
        <v>0</v>
      </c>
      <c r="M25" s="13">
        <v>45</v>
      </c>
      <c r="N25" s="7">
        <v>0</v>
      </c>
      <c r="O25" s="12">
        <v>0</v>
      </c>
      <c r="P25" s="12">
        <v>0</v>
      </c>
      <c r="Q25" s="15">
        <v>0</v>
      </c>
      <c r="R25" s="15">
        <v>0</v>
      </c>
      <c r="S25" s="15">
        <v>1</v>
      </c>
      <c r="T25" s="15">
        <v>0</v>
      </c>
      <c r="U25" s="40">
        <v>45</v>
      </c>
      <c r="V25" s="12">
        <v>16</v>
      </c>
      <c r="W25" s="12">
        <v>26</v>
      </c>
      <c r="X25" s="12">
        <v>3</v>
      </c>
      <c r="Y25" s="15">
        <v>45</v>
      </c>
      <c r="Z25" s="15">
        <v>45</v>
      </c>
      <c r="AA25" s="15"/>
      <c r="AB25" s="7">
        <v>30</v>
      </c>
      <c r="AC25" s="12">
        <v>30</v>
      </c>
      <c r="AD25" s="13">
        <v>0</v>
      </c>
      <c r="AE25" s="17" t="s">
        <v>784</v>
      </c>
      <c r="AF25" s="56" t="s">
        <v>802</v>
      </c>
    </row>
    <row r="26" spans="1:32" ht="17" thickBot="1" x14ac:dyDescent="0.25">
      <c r="A26" s="10" t="s">
        <v>139</v>
      </c>
      <c r="B26" s="7">
        <v>231</v>
      </c>
      <c r="C26" s="15">
        <v>0</v>
      </c>
      <c r="D26" s="7">
        <v>33</v>
      </c>
      <c r="E26" s="12">
        <v>69</v>
      </c>
      <c r="F26" s="12">
        <v>6</v>
      </c>
      <c r="G26" s="15">
        <v>0</v>
      </c>
      <c r="H26" s="13">
        <v>108</v>
      </c>
      <c r="I26" s="7">
        <v>30</v>
      </c>
      <c r="J26" s="12">
        <v>22</v>
      </c>
      <c r="K26" s="12">
        <v>4</v>
      </c>
      <c r="L26" s="15">
        <v>0</v>
      </c>
      <c r="M26" s="13">
        <v>56</v>
      </c>
      <c r="N26" s="7">
        <v>0</v>
      </c>
      <c r="O26" s="12">
        <v>0</v>
      </c>
      <c r="P26" s="12">
        <v>2</v>
      </c>
      <c r="Q26" s="15">
        <v>0</v>
      </c>
      <c r="R26" s="15">
        <v>2</v>
      </c>
      <c r="S26" s="15">
        <v>7</v>
      </c>
      <c r="T26" s="15">
        <v>2</v>
      </c>
      <c r="U26" s="40">
        <v>54</v>
      </c>
      <c r="V26" s="12">
        <v>33</v>
      </c>
      <c r="W26" s="12">
        <v>15</v>
      </c>
      <c r="X26" s="12">
        <v>4</v>
      </c>
      <c r="Y26" s="15">
        <v>52</v>
      </c>
      <c r="Z26" s="15">
        <v>54</v>
      </c>
      <c r="AA26" s="15">
        <v>0</v>
      </c>
      <c r="AB26" s="7">
        <v>30</v>
      </c>
      <c r="AC26" s="12">
        <v>30</v>
      </c>
      <c r="AD26" s="13">
        <v>0</v>
      </c>
      <c r="AE26" s="17" t="s">
        <v>784</v>
      </c>
      <c r="AF26" s="56" t="s">
        <v>803</v>
      </c>
    </row>
    <row r="27" spans="1:32" ht="21" thickTop="1" thickBot="1" x14ac:dyDescent="0.3">
      <c r="A27" s="18" t="s">
        <v>8</v>
      </c>
      <c r="B27" s="46">
        <v>7479</v>
      </c>
      <c r="C27" s="47">
        <v>27</v>
      </c>
      <c r="D27" s="46">
        <v>1088</v>
      </c>
      <c r="E27" s="48">
        <v>2932</v>
      </c>
      <c r="F27" s="48">
        <v>102</v>
      </c>
      <c r="G27" s="47">
        <v>2</v>
      </c>
      <c r="H27" s="49">
        <v>4122</v>
      </c>
      <c r="I27" s="46">
        <v>829</v>
      </c>
      <c r="J27" s="48">
        <v>1248</v>
      </c>
      <c r="K27" s="48">
        <v>100</v>
      </c>
      <c r="L27" s="47">
        <v>0</v>
      </c>
      <c r="M27" s="49">
        <v>2177</v>
      </c>
      <c r="N27" s="46">
        <v>0</v>
      </c>
      <c r="O27" s="50">
        <v>16</v>
      </c>
      <c r="P27" s="48">
        <v>7</v>
      </c>
      <c r="Q27" s="47">
        <v>0</v>
      </c>
      <c r="R27" s="47">
        <v>23</v>
      </c>
      <c r="S27" s="47">
        <v>159</v>
      </c>
      <c r="T27" s="47">
        <v>22</v>
      </c>
      <c r="U27" s="51">
        <v>2274</v>
      </c>
      <c r="V27" s="48">
        <v>1088</v>
      </c>
      <c r="W27" s="48">
        <v>1089</v>
      </c>
      <c r="X27" s="48">
        <v>100</v>
      </c>
      <c r="Y27" s="47">
        <v>2277</v>
      </c>
      <c r="Z27" s="47">
        <v>2274</v>
      </c>
      <c r="AA27" s="47">
        <v>0</v>
      </c>
      <c r="AB27" s="46">
        <v>690</v>
      </c>
      <c r="AC27" s="48">
        <v>690</v>
      </c>
      <c r="AD27" s="49">
        <v>0</v>
      </c>
      <c r="AE27" s="52"/>
      <c r="AF27" s="53"/>
    </row>
    <row r="28" spans="1:32" ht="16" thickTop="1" x14ac:dyDescent="0.2"/>
  </sheetData>
  <sortState xmlns:xlrd2="http://schemas.microsoft.com/office/spreadsheetml/2017/richdata2" ref="A4:A26">
    <sortCondition ref="A4:A26"/>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536D0-0DD7-42D9-88A3-26544AA75711}">
  <dimension ref="A1:AF20"/>
  <sheetViews>
    <sheetView zoomScale="90" zoomScaleNormal="90" workbookViewId="0">
      <selection activeCell="H38" sqref="H38"/>
    </sheetView>
  </sheetViews>
  <sheetFormatPr baseColWidth="10" defaultColWidth="8.83203125" defaultRowHeight="15" x14ac:dyDescent="0.2"/>
  <cols>
    <col min="1" max="1" width="20.83203125"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162</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153</v>
      </c>
      <c r="B4" s="6">
        <v>309</v>
      </c>
      <c r="C4" s="11">
        <v>0</v>
      </c>
      <c r="D4" s="6">
        <v>26</v>
      </c>
      <c r="E4" s="9">
        <v>202</v>
      </c>
      <c r="F4" s="9">
        <v>0</v>
      </c>
      <c r="G4" s="11">
        <v>1</v>
      </c>
      <c r="H4" s="8">
        <v>228</v>
      </c>
      <c r="I4" s="6">
        <v>26</v>
      </c>
      <c r="J4" s="9">
        <v>132</v>
      </c>
      <c r="K4" s="9">
        <v>0</v>
      </c>
      <c r="L4" s="11">
        <v>1</v>
      </c>
      <c r="M4" s="8">
        <v>158</v>
      </c>
      <c r="N4" s="6">
        <v>0</v>
      </c>
      <c r="O4" s="9">
        <v>0</v>
      </c>
      <c r="P4" s="9">
        <v>0</v>
      </c>
      <c r="Q4" s="11">
        <v>0</v>
      </c>
      <c r="R4" s="11">
        <v>2</v>
      </c>
      <c r="S4" s="11">
        <v>0</v>
      </c>
      <c r="T4" s="11">
        <v>2</v>
      </c>
      <c r="U4" s="39">
        <v>158</v>
      </c>
      <c r="V4" s="9">
        <v>26</v>
      </c>
      <c r="W4" s="9">
        <v>132</v>
      </c>
      <c r="X4" s="9">
        <v>0</v>
      </c>
      <c r="Y4" s="11">
        <v>158</v>
      </c>
      <c r="Z4" s="11">
        <v>158</v>
      </c>
      <c r="AA4" s="11">
        <v>1</v>
      </c>
      <c r="AB4" s="6">
        <v>51</v>
      </c>
      <c r="AC4" s="9">
        <v>11</v>
      </c>
      <c r="AD4" s="8">
        <v>11</v>
      </c>
      <c r="AE4" s="16" t="s">
        <v>783</v>
      </c>
      <c r="AF4" s="25"/>
    </row>
    <row r="5" spans="1:32" x14ac:dyDescent="0.2">
      <c r="A5" s="10" t="s">
        <v>158</v>
      </c>
      <c r="B5" s="7">
        <v>823</v>
      </c>
      <c r="C5" s="15">
        <v>0</v>
      </c>
      <c r="D5" s="7">
        <v>111</v>
      </c>
      <c r="E5" s="12">
        <v>462</v>
      </c>
      <c r="F5" s="12">
        <v>0</v>
      </c>
      <c r="G5" s="15">
        <v>2</v>
      </c>
      <c r="H5" s="13">
        <v>573</v>
      </c>
      <c r="I5" s="7">
        <v>111</v>
      </c>
      <c r="J5" s="12">
        <v>316</v>
      </c>
      <c r="K5" s="12">
        <v>0</v>
      </c>
      <c r="L5" s="15">
        <v>2</v>
      </c>
      <c r="M5" s="13">
        <v>427</v>
      </c>
      <c r="N5" s="7">
        <v>0</v>
      </c>
      <c r="O5" s="12">
        <v>3</v>
      </c>
      <c r="P5" s="12">
        <v>0</v>
      </c>
      <c r="Q5" s="15">
        <v>0</v>
      </c>
      <c r="R5" s="15">
        <v>10</v>
      </c>
      <c r="S5" s="15">
        <v>3</v>
      </c>
      <c r="T5" s="15">
        <v>13</v>
      </c>
      <c r="U5" s="40">
        <v>424</v>
      </c>
      <c r="V5" s="12">
        <v>111</v>
      </c>
      <c r="W5" s="12">
        <v>313</v>
      </c>
      <c r="X5" s="12">
        <v>0</v>
      </c>
      <c r="Y5" s="15">
        <v>424</v>
      </c>
      <c r="Z5" s="15">
        <v>424</v>
      </c>
      <c r="AA5" s="15">
        <v>2</v>
      </c>
      <c r="AB5" s="7">
        <v>49</v>
      </c>
      <c r="AC5" s="12">
        <v>9</v>
      </c>
      <c r="AD5" s="13">
        <v>9</v>
      </c>
      <c r="AE5" s="17" t="s">
        <v>783</v>
      </c>
      <c r="AF5" s="20"/>
    </row>
    <row r="6" spans="1:32" x14ac:dyDescent="0.2">
      <c r="A6" s="10" t="s">
        <v>155</v>
      </c>
      <c r="B6" s="7">
        <v>451</v>
      </c>
      <c r="C6" s="15">
        <v>0</v>
      </c>
      <c r="D6" s="7">
        <v>42</v>
      </c>
      <c r="E6" s="12">
        <v>253</v>
      </c>
      <c r="F6" s="12">
        <v>0</v>
      </c>
      <c r="G6" s="15">
        <v>0</v>
      </c>
      <c r="H6" s="13">
        <v>295</v>
      </c>
      <c r="I6" s="7">
        <v>42</v>
      </c>
      <c r="J6" s="12">
        <v>143</v>
      </c>
      <c r="K6" s="12">
        <v>0</v>
      </c>
      <c r="L6" s="15">
        <v>0</v>
      </c>
      <c r="M6" s="13">
        <v>185</v>
      </c>
      <c r="N6" s="7">
        <v>0</v>
      </c>
      <c r="O6" s="12">
        <v>1</v>
      </c>
      <c r="P6" s="12">
        <v>0</v>
      </c>
      <c r="Q6" s="15">
        <v>0</v>
      </c>
      <c r="R6" s="15">
        <v>7</v>
      </c>
      <c r="S6" s="15">
        <v>1</v>
      </c>
      <c r="T6" s="15">
        <v>8</v>
      </c>
      <c r="U6" s="40">
        <v>184</v>
      </c>
      <c r="V6" s="12">
        <v>42</v>
      </c>
      <c r="W6" s="12">
        <v>142</v>
      </c>
      <c r="X6" s="12">
        <v>0</v>
      </c>
      <c r="Y6" s="15">
        <v>184</v>
      </c>
      <c r="Z6" s="15">
        <v>184</v>
      </c>
      <c r="AA6" s="15">
        <v>0</v>
      </c>
      <c r="AB6" s="7">
        <v>48</v>
      </c>
      <c r="AC6" s="12">
        <v>8</v>
      </c>
      <c r="AD6" s="13">
        <v>8</v>
      </c>
      <c r="AE6" s="17" t="s">
        <v>783</v>
      </c>
      <c r="AF6" s="20"/>
    </row>
    <row r="7" spans="1:32" ht="144" x14ac:dyDescent="0.2">
      <c r="A7" s="10" t="s">
        <v>154</v>
      </c>
      <c r="B7" s="7">
        <v>630</v>
      </c>
      <c r="C7" s="15">
        <v>0</v>
      </c>
      <c r="D7" s="7">
        <v>51</v>
      </c>
      <c r="E7" s="12">
        <v>270</v>
      </c>
      <c r="F7" s="12">
        <v>5</v>
      </c>
      <c r="G7" s="15">
        <v>1</v>
      </c>
      <c r="H7" s="13">
        <v>326</v>
      </c>
      <c r="I7" s="7">
        <v>56</v>
      </c>
      <c r="J7" s="12">
        <v>67</v>
      </c>
      <c r="K7" s="12">
        <v>5</v>
      </c>
      <c r="L7" s="15">
        <v>1</v>
      </c>
      <c r="M7" s="13">
        <v>128</v>
      </c>
      <c r="N7" s="7">
        <v>0</v>
      </c>
      <c r="O7" s="12">
        <v>6</v>
      </c>
      <c r="P7" s="12">
        <v>0</v>
      </c>
      <c r="Q7" s="15">
        <v>0</v>
      </c>
      <c r="R7" s="15">
        <v>15</v>
      </c>
      <c r="S7" s="15">
        <v>6</v>
      </c>
      <c r="T7" s="15">
        <v>21</v>
      </c>
      <c r="U7" s="40">
        <v>122</v>
      </c>
      <c r="V7" s="12">
        <v>56</v>
      </c>
      <c r="W7" s="12">
        <v>61</v>
      </c>
      <c r="X7" s="12">
        <v>5</v>
      </c>
      <c r="Y7" s="15">
        <v>122</v>
      </c>
      <c r="Z7" s="15">
        <v>122</v>
      </c>
      <c r="AA7" s="15">
        <v>1</v>
      </c>
      <c r="AB7" s="7">
        <v>49</v>
      </c>
      <c r="AC7" s="12">
        <v>9</v>
      </c>
      <c r="AD7" s="13">
        <v>9</v>
      </c>
      <c r="AE7" s="17" t="s">
        <v>784</v>
      </c>
      <c r="AF7" s="56" t="s">
        <v>785</v>
      </c>
    </row>
    <row r="8" spans="1:32" x14ac:dyDescent="0.2">
      <c r="A8" s="10" t="s">
        <v>159</v>
      </c>
      <c r="B8" s="7">
        <v>206</v>
      </c>
      <c r="C8" s="15">
        <v>0</v>
      </c>
      <c r="D8" s="7">
        <v>15</v>
      </c>
      <c r="E8" s="12">
        <v>147</v>
      </c>
      <c r="F8" s="12">
        <v>7</v>
      </c>
      <c r="G8" s="15">
        <v>1</v>
      </c>
      <c r="H8" s="13">
        <v>169</v>
      </c>
      <c r="I8" s="7">
        <v>15</v>
      </c>
      <c r="J8" s="12">
        <v>107</v>
      </c>
      <c r="K8" s="12">
        <v>0</v>
      </c>
      <c r="L8" s="15">
        <v>0</v>
      </c>
      <c r="M8" s="13">
        <v>122</v>
      </c>
      <c r="N8" s="7">
        <v>0</v>
      </c>
      <c r="O8" s="12">
        <v>3</v>
      </c>
      <c r="P8" s="12">
        <v>7</v>
      </c>
      <c r="Q8" s="15">
        <v>0</v>
      </c>
      <c r="R8" s="15">
        <v>1</v>
      </c>
      <c r="S8" s="15">
        <v>3</v>
      </c>
      <c r="T8" s="15">
        <v>11</v>
      </c>
      <c r="U8" s="40">
        <v>119</v>
      </c>
      <c r="V8" s="12">
        <v>15</v>
      </c>
      <c r="W8" s="12">
        <v>104</v>
      </c>
      <c r="X8" s="12">
        <v>0</v>
      </c>
      <c r="Y8" s="15">
        <v>119</v>
      </c>
      <c r="Z8" s="15">
        <v>119</v>
      </c>
      <c r="AA8" s="15">
        <v>0</v>
      </c>
      <c r="AB8" s="7">
        <v>49</v>
      </c>
      <c r="AC8" s="12">
        <v>9</v>
      </c>
      <c r="AD8" s="13">
        <v>9</v>
      </c>
      <c r="AE8" s="17" t="s">
        <v>783</v>
      </c>
      <c r="AF8" s="20"/>
    </row>
    <row r="9" spans="1:32" x14ac:dyDescent="0.2">
      <c r="A9" s="10" t="s">
        <v>160</v>
      </c>
      <c r="B9" s="7">
        <v>807</v>
      </c>
      <c r="C9" s="15">
        <v>0</v>
      </c>
      <c r="D9" s="7">
        <v>62</v>
      </c>
      <c r="E9" s="12">
        <v>320</v>
      </c>
      <c r="F9" s="12">
        <v>0</v>
      </c>
      <c r="G9" s="15">
        <v>0</v>
      </c>
      <c r="H9" s="13">
        <v>382</v>
      </c>
      <c r="I9" s="7">
        <v>62</v>
      </c>
      <c r="J9" s="12">
        <v>112</v>
      </c>
      <c r="K9" s="12">
        <v>0</v>
      </c>
      <c r="L9" s="15">
        <v>0</v>
      </c>
      <c r="M9" s="13">
        <v>174</v>
      </c>
      <c r="N9" s="7">
        <v>0</v>
      </c>
      <c r="O9" s="12">
        <v>12</v>
      </c>
      <c r="P9" s="12">
        <v>0</v>
      </c>
      <c r="Q9" s="15">
        <v>0</v>
      </c>
      <c r="R9" s="15">
        <v>24</v>
      </c>
      <c r="S9" s="15">
        <v>12</v>
      </c>
      <c r="T9" s="15">
        <v>36</v>
      </c>
      <c r="U9" s="40">
        <v>162</v>
      </c>
      <c r="V9" s="12">
        <v>62</v>
      </c>
      <c r="W9" s="12">
        <v>100</v>
      </c>
      <c r="X9" s="12">
        <v>0</v>
      </c>
      <c r="Y9" s="15">
        <v>162</v>
      </c>
      <c r="Z9" s="15">
        <v>162</v>
      </c>
      <c r="AA9" s="15">
        <v>0</v>
      </c>
      <c r="AB9" s="7">
        <v>98</v>
      </c>
      <c r="AC9" s="12">
        <v>18</v>
      </c>
      <c r="AD9" s="13">
        <v>18</v>
      </c>
      <c r="AE9" s="17" t="s">
        <v>783</v>
      </c>
      <c r="AF9" s="20"/>
    </row>
    <row r="10" spans="1:32" x14ac:dyDescent="0.2">
      <c r="A10" s="10" t="s">
        <v>157</v>
      </c>
      <c r="B10" s="7">
        <v>542</v>
      </c>
      <c r="C10" s="15">
        <v>0</v>
      </c>
      <c r="D10" s="7">
        <v>62</v>
      </c>
      <c r="E10" s="12">
        <v>308</v>
      </c>
      <c r="F10" s="12">
        <v>0</v>
      </c>
      <c r="G10" s="15">
        <v>0</v>
      </c>
      <c r="H10" s="13">
        <v>370</v>
      </c>
      <c r="I10" s="7">
        <v>62</v>
      </c>
      <c r="J10" s="12">
        <v>204</v>
      </c>
      <c r="K10" s="12">
        <v>0</v>
      </c>
      <c r="L10" s="15">
        <v>0</v>
      </c>
      <c r="M10" s="13">
        <v>266</v>
      </c>
      <c r="N10" s="7">
        <v>0</v>
      </c>
      <c r="O10" s="12">
        <v>1</v>
      </c>
      <c r="P10" s="12">
        <v>0</v>
      </c>
      <c r="Q10" s="15">
        <v>0</v>
      </c>
      <c r="R10" s="15">
        <v>2</v>
      </c>
      <c r="S10" s="15">
        <v>1</v>
      </c>
      <c r="T10" s="15">
        <v>3</v>
      </c>
      <c r="U10" s="40">
        <v>265</v>
      </c>
      <c r="V10" s="12">
        <v>62</v>
      </c>
      <c r="W10" s="12">
        <v>203</v>
      </c>
      <c r="X10" s="12">
        <v>0</v>
      </c>
      <c r="Y10" s="15">
        <v>265</v>
      </c>
      <c r="Z10" s="15">
        <v>265</v>
      </c>
      <c r="AA10" s="15">
        <v>0</v>
      </c>
      <c r="AB10" s="7">
        <v>49</v>
      </c>
      <c r="AC10" s="12">
        <v>9</v>
      </c>
      <c r="AD10" s="13">
        <v>9</v>
      </c>
      <c r="AE10" s="17" t="s">
        <v>783</v>
      </c>
      <c r="AF10" s="20"/>
    </row>
    <row r="11" spans="1:32" ht="16" thickBot="1" x14ac:dyDescent="0.25">
      <c r="A11" s="10" t="s">
        <v>156</v>
      </c>
      <c r="B11" s="7">
        <v>279</v>
      </c>
      <c r="C11" s="15">
        <v>1</v>
      </c>
      <c r="D11" s="7">
        <v>26</v>
      </c>
      <c r="E11" s="12">
        <v>105</v>
      </c>
      <c r="F11" s="12">
        <v>1</v>
      </c>
      <c r="G11" s="15">
        <v>0</v>
      </c>
      <c r="H11" s="13">
        <v>132</v>
      </c>
      <c r="I11" s="7">
        <v>26</v>
      </c>
      <c r="J11" s="12">
        <v>27</v>
      </c>
      <c r="K11" s="12">
        <v>1</v>
      </c>
      <c r="L11" s="15">
        <v>0</v>
      </c>
      <c r="M11" s="13">
        <v>54</v>
      </c>
      <c r="N11" s="7">
        <v>0</v>
      </c>
      <c r="O11" s="12">
        <v>4</v>
      </c>
      <c r="P11" s="12">
        <v>0</v>
      </c>
      <c r="Q11" s="15">
        <v>0</v>
      </c>
      <c r="R11" s="15">
        <v>5</v>
      </c>
      <c r="S11" s="15">
        <v>4</v>
      </c>
      <c r="T11" s="15">
        <v>9</v>
      </c>
      <c r="U11" s="40">
        <v>50</v>
      </c>
      <c r="V11" s="12">
        <v>26</v>
      </c>
      <c r="W11" s="12">
        <v>23</v>
      </c>
      <c r="X11" s="12">
        <v>1</v>
      </c>
      <c r="Y11" s="15">
        <v>50</v>
      </c>
      <c r="Z11" s="15">
        <v>50</v>
      </c>
      <c r="AA11" s="15">
        <v>0</v>
      </c>
      <c r="AB11" s="7">
        <v>49</v>
      </c>
      <c r="AC11" s="12">
        <v>9</v>
      </c>
      <c r="AD11" s="13">
        <v>9</v>
      </c>
      <c r="AE11" s="17" t="s">
        <v>783</v>
      </c>
      <c r="AF11" s="20"/>
    </row>
    <row r="12" spans="1:32" ht="21" thickTop="1" thickBot="1" x14ac:dyDescent="0.3">
      <c r="A12" s="18" t="s">
        <v>8</v>
      </c>
      <c r="B12" s="46">
        <f>SUM(B4:B11)</f>
        <v>4047</v>
      </c>
      <c r="C12" s="47">
        <f t="shared" ref="C12:AD12" si="0">SUM(C4:C11)</f>
        <v>1</v>
      </c>
      <c r="D12" s="46">
        <f t="shared" si="0"/>
        <v>395</v>
      </c>
      <c r="E12" s="48">
        <f t="shared" si="0"/>
        <v>2067</v>
      </c>
      <c r="F12" s="48">
        <f t="shared" si="0"/>
        <v>13</v>
      </c>
      <c r="G12" s="47">
        <f t="shared" si="0"/>
        <v>5</v>
      </c>
      <c r="H12" s="49">
        <f t="shared" si="0"/>
        <v>2475</v>
      </c>
      <c r="I12" s="46">
        <f t="shared" si="0"/>
        <v>400</v>
      </c>
      <c r="J12" s="48">
        <f t="shared" si="0"/>
        <v>1108</v>
      </c>
      <c r="K12" s="48">
        <f t="shared" si="0"/>
        <v>6</v>
      </c>
      <c r="L12" s="47">
        <f t="shared" si="0"/>
        <v>4</v>
      </c>
      <c r="M12" s="49">
        <f t="shared" si="0"/>
        <v>1514</v>
      </c>
      <c r="N12" s="46">
        <f t="shared" si="0"/>
        <v>0</v>
      </c>
      <c r="O12" s="50">
        <f t="shared" si="0"/>
        <v>30</v>
      </c>
      <c r="P12" s="48">
        <f t="shared" si="0"/>
        <v>7</v>
      </c>
      <c r="Q12" s="47">
        <f t="shared" si="0"/>
        <v>0</v>
      </c>
      <c r="R12" s="47">
        <f t="shared" si="0"/>
        <v>66</v>
      </c>
      <c r="S12" s="47">
        <f t="shared" si="0"/>
        <v>30</v>
      </c>
      <c r="T12" s="47">
        <f t="shared" si="0"/>
        <v>103</v>
      </c>
      <c r="U12" s="51">
        <f t="shared" si="0"/>
        <v>1484</v>
      </c>
      <c r="V12" s="48">
        <f t="shared" si="0"/>
        <v>400</v>
      </c>
      <c r="W12" s="48">
        <f t="shared" si="0"/>
        <v>1078</v>
      </c>
      <c r="X12" s="48">
        <f t="shared" si="0"/>
        <v>6</v>
      </c>
      <c r="Y12" s="47">
        <f t="shared" si="0"/>
        <v>1484</v>
      </c>
      <c r="Z12" s="47">
        <f t="shared" si="0"/>
        <v>1484</v>
      </c>
      <c r="AA12" s="47">
        <f t="shared" si="0"/>
        <v>4</v>
      </c>
      <c r="AB12" s="46">
        <f t="shared" si="0"/>
        <v>442</v>
      </c>
      <c r="AC12" s="48">
        <f t="shared" si="0"/>
        <v>82</v>
      </c>
      <c r="AD12" s="49">
        <f t="shared" si="0"/>
        <v>82</v>
      </c>
      <c r="AE12" s="52"/>
      <c r="AF12" s="53"/>
    </row>
    <row r="13" spans="1:32" ht="16" thickTop="1"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sheetData>
  <sortState xmlns:xlrd2="http://schemas.microsoft.com/office/spreadsheetml/2017/richdata2" ref="A4:A11">
    <sortCondition ref="A4:A11"/>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39996-EEEF-45EF-827E-AE220DB3F267}">
  <dimension ref="A1:AF20"/>
  <sheetViews>
    <sheetView zoomScale="90" zoomScaleNormal="90" workbookViewId="0">
      <selection activeCell="H38" sqref="H38"/>
    </sheetView>
  </sheetViews>
  <sheetFormatPr baseColWidth="10" defaultColWidth="8.83203125" defaultRowHeight="15" x14ac:dyDescent="0.2"/>
  <cols>
    <col min="1" max="1" width="20.83203125"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168</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163</v>
      </c>
      <c r="B4" s="6">
        <v>1581</v>
      </c>
      <c r="C4" s="11">
        <v>1</v>
      </c>
      <c r="D4" s="6">
        <v>93</v>
      </c>
      <c r="E4" s="9">
        <v>998</v>
      </c>
      <c r="F4" s="9">
        <v>4</v>
      </c>
      <c r="G4" s="11">
        <v>1</v>
      </c>
      <c r="H4" s="8">
        <v>1095</v>
      </c>
      <c r="I4" s="6">
        <v>89</v>
      </c>
      <c r="J4" s="9">
        <v>512</v>
      </c>
      <c r="K4" s="9">
        <v>2</v>
      </c>
      <c r="L4" s="11">
        <v>0</v>
      </c>
      <c r="M4" s="8">
        <v>603</v>
      </c>
      <c r="N4" s="6">
        <v>0</v>
      </c>
      <c r="O4" s="9">
        <v>6</v>
      </c>
      <c r="P4" s="9">
        <v>2</v>
      </c>
      <c r="Q4" s="11">
        <v>0</v>
      </c>
      <c r="R4" s="11">
        <v>8</v>
      </c>
      <c r="S4" s="11">
        <v>13</v>
      </c>
      <c r="T4" s="11">
        <v>15</v>
      </c>
      <c r="U4" s="39">
        <v>590</v>
      </c>
      <c r="V4" s="9">
        <v>89</v>
      </c>
      <c r="W4" s="9">
        <v>499</v>
      </c>
      <c r="X4" s="9">
        <v>2</v>
      </c>
      <c r="Y4" s="11">
        <v>590</v>
      </c>
      <c r="Z4" s="11">
        <v>590</v>
      </c>
      <c r="AA4" s="11">
        <v>0</v>
      </c>
      <c r="AB4" s="6">
        <v>12</v>
      </c>
      <c r="AC4" s="9">
        <v>12</v>
      </c>
      <c r="AD4" s="8">
        <v>12</v>
      </c>
      <c r="AE4" s="16"/>
      <c r="AF4" s="25" t="s">
        <v>804</v>
      </c>
    </row>
    <row r="5" spans="1:32" x14ac:dyDescent="0.2">
      <c r="A5" s="10" t="s">
        <v>164</v>
      </c>
      <c r="B5" s="7">
        <v>862</v>
      </c>
      <c r="C5" s="15">
        <v>3</v>
      </c>
      <c r="D5" s="7">
        <v>53</v>
      </c>
      <c r="E5" s="12">
        <v>446</v>
      </c>
      <c r="F5" s="12">
        <v>0</v>
      </c>
      <c r="G5" s="15">
        <v>2</v>
      </c>
      <c r="H5" s="13">
        <v>499</v>
      </c>
      <c r="I5" s="7">
        <v>53</v>
      </c>
      <c r="J5" s="12">
        <v>238</v>
      </c>
      <c r="K5" s="12"/>
      <c r="L5" s="15">
        <v>0</v>
      </c>
      <c r="M5" s="13">
        <v>291</v>
      </c>
      <c r="N5" s="7">
        <v>0</v>
      </c>
      <c r="O5" s="12">
        <v>3</v>
      </c>
      <c r="P5" s="12">
        <v>0</v>
      </c>
      <c r="Q5" s="15">
        <v>0</v>
      </c>
      <c r="R5" s="15">
        <v>3</v>
      </c>
      <c r="S5" s="15">
        <v>8</v>
      </c>
      <c r="T5" s="15">
        <v>11</v>
      </c>
      <c r="U5" s="40">
        <v>283</v>
      </c>
      <c r="V5" s="12">
        <v>53</v>
      </c>
      <c r="W5" s="12">
        <v>230</v>
      </c>
      <c r="X5" s="12"/>
      <c r="Y5" s="15">
        <v>283</v>
      </c>
      <c r="Z5" s="15">
        <v>283</v>
      </c>
      <c r="AA5" s="15">
        <v>0</v>
      </c>
      <c r="AB5" s="7">
        <v>9</v>
      </c>
      <c r="AC5" s="12">
        <v>9</v>
      </c>
      <c r="AD5" s="13">
        <v>9</v>
      </c>
      <c r="AE5" s="17"/>
      <c r="AF5" s="20" t="s">
        <v>804</v>
      </c>
    </row>
    <row r="6" spans="1:32" x14ac:dyDescent="0.2">
      <c r="A6" s="10" t="s">
        <v>165</v>
      </c>
      <c r="B6" s="7">
        <v>1183</v>
      </c>
      <c r="C6" s="15">
        <v>2</v>
      </c>
      <c r="D6" s="7">
        <v>61</v>
      </c>
      <c r="E6" s="12">
        <v>724</v>
      </c>
      <c r="F6" s="12">
        <v>3</v>
      </c>
      <c r="G6" s="15">
        <v>5</v>
      </c>
      <c r="H6" s="13">
        <v>788</v>
      </c>
      <c r="I6" s="7">
        <v>58</v>
      </c>
      <c r="J6" s="12">
        <v>430</v>
      </c>
      <c r="K6" s="12">
        <v>3</v>
      </c>
      <c r="L6" s="15">
        <v>0</v>
      </c>
      <c r="M6" s="13">
        <v>491</v>
      </c>
      <c r="N6" s="7">
        <v>1</v>
      </c>
      <c r="O6" s="12">
        <v>1</v>
      </c>
      <c r="P6" s="12">
        <v>0</v>
      </c>
      <c r="Q6" s="15">
        <v>0</v>
      </c>
      <c r="R6" s="15">
        <v>2</v>
      </c>
      <c r="S6" s="15">
        <v>3</v>
      </c>
      <c r="T6" s="15">
        <v>16</v>
      </c>
      <c r="U6" s="40">
        <v>488</v>
      </c>
      <c r="V6" s="12">
        <v>58</v>
      </c>
      <c r="W6" s="12">
        <v>427</v>
      </c>
      <c r="X6" s="12">
        <v>3</v>
      </c>
      <c r="Y6" s="15">
        <v>488</v>
      </c>
      <c r="Z6" s="15">
        <v>488</v>
      </c>
      <c r="AA6" s="15">
        <v>0</v>
      </c>
      <c r="AB6" s="7">
        <v>9</v>
      </c>
      <c r="AC6" s="12">
        <v>9</v>
      </c>
      <c r="AD6" s="13">
        <v>9</v>
      </c>
      <c r="AE6" s="17"/>
      <c r="AF6" s="20" t="s">
        <v>804</v>
      </c>
    </row>
    <row r="7" spans="1:32" x14ac:dyDescent="0.2">
      <c r="A7" s="10" t="s">
        <v>166</v>
      </c>
      <c r="B7" s="7">
        <v>705</v>
      </c>
      <c r="C7" s="15">
        <v>1</v>
      </c>
      <c r="D7" s="7">
        <v>34</v>
      </c>
      <c r="E7" s="12">
        <v>372</v>
      </c>
      <c r="F7" s="12">
        <v>0</v>
      </c>
      <c r="G7" s="15">
        <v>0</v>
      </c>
      <c r="H7" s="13">
        <v>406</v>
      </c>
      <c r="I7" s="7">
        <v>34</v>
      </c>
      <c r="J7" s="12">
        <v>206</v>
      </c>
      <c r="K7" s="12"/>
      <c r="L7" s="15">
        <v>0</v>
      </c>
      <c r="M7" s="13">
        <v>240</v>
      </c>
      <c r="N7" s="7">
        <v>0</v>
      </c>
      <c r="O7" s="12">
        <v>1</v>
      </c>
      <c r="P7" s="12">
        <v>0</v>
      </c>
      <c r="Q7" s="15">
        <v>0</v>
      </c>
      <c r="R7" s="15">
        <v>1</v>
      </c>
      <c r="S7" s="15">
        <v>8</v>
      </c>
      <c r="T7" s="15">
        <v>7</v>
      </c>
      <c r="U7" s="40">
        <v>232</v>
      </c>
      <c r="V7" s="12">
        <v>34</v>
      </c>
      <c r="W7" s="12">
        <v>198</v>
      </c>
      <c r="X7" s="12"/>
      <c r="Y7" s="15">
        <v>232</v>
      </c>
      <c r="Z7" s="15">
        <v>232</v>
      </c>
      <c r="AA7" s="15">
        <v>0</v>
      </c>
      <c r="AB7" s="7">
        <v>9</v>
      </c>
      <c r="AC7" s="12">
        <v>9</v>
      </c>
      <c r="AD7" s="13">
        <v>9</v>
      </c>
      <c r="AE7" s="17"/>
      <c r="AF7" s="20" t="s">
        <v>804</v>
      </c>
    </row>
    <row r="8" spans="1:32" ht="16" thickBot="1" x14ac:dyDescent="0.25">
      <c r="A8" s="10" t="s">
        <v>167</v>
      </c>
      <c r="B8" s="7">
        <v>1880</v>
      </c>
      <c r="C8" s="15">
        <v>0</v>
      </c>
      <c r="D8" s="7">
        <v>53</v>
      </c>
      <c r="E8" s="12">
        <v>1195</v>
      </c>
      <c r="F8" s="12">
        <v>0</v>
      </c>
      <c r="G8" s="15">
        <v>0</v>
      </c>
      <c r="H8" s="13">
        <v>1248</v>
      </c>
      <c r="I8" s="7">
        <v>53</v>
      </c>
      <c r="J8" s="12">
        <v>486</v>
      </c>
      <c r="K8" s="12"/>
      <c r="L8" s="15">
        <v>0</v>
      </c>
      <c r="M8" s="13">
        <v>539</v>
      </c>
      <c r="N8" s="7">
        <v>0</v>
      </c>
      <c r="O8" s="12">
        <v>9</v>
      </c>
      <c r="P8" s="12">
        <v>0</v>
      </c>
      <c r="Q8" s="15">
        <v>0</v>
      </c>
      <c r="R8" s="15">
        <v>9</v>
      </c>
      <c r="S8" s="15">
        <v>5</v>
      </c>
      <c r="T8" s="15">
        <v>11</v>
      </c>
      <c r="U8" s="40">
        <v>534</v>
      </c>
      <c r="V8" s="12">
        <v>53</v>
      </c>
      <c r="W8" s="12">
        <v>481</v>
      </c>
      <c r="X8" s="12"/>
      <c r="Y8" s="15">
        <v>534</v>
      </c>
      <c r="Z8" s="15">
        <v>534</v>
      </c>
      <c r="AA8" s="15">
        <v>0</v>
      </c>
      <c r="AB8" s="7">
        <v>8</v>
      </c>
      <c r="AC8" s="12">
        <v>8</v>
      </c>
      <c r="AD8" s="13">
        <v>8</v>
      </c>
      <c r="AE8" s="17"/>
      <c r="AF8" s="20" t="s">
        <v>804</v>
      </c>
    </row>
    <row r="9" spans="1:32" ht="21" thickTop="1" thickBot="1" x14ac:dyDescent="0.3">
      <c r="A9" s="18" t="s">
        <v>8</v>
      </c>
      <c r="B9" s="46">
        <v>6211</v>
      </c>
      <c r="C9" s="47">
        <v>7</v>
      </c>
      <c r="D9" s="46">
        <v>294</v>
      </c>
      <c r="E9" s="48">
        <v>3735</v>
      </c>
      <c r="F9" s="48">
        <v>7</v>
      </c>
      <c r="G9" s="47">
        <v>8</v>
      </c>
      <c r="H9" s="49">
        <v>4036</v>
      </c>
      <c r="I9" s="46">
        <v>287</v>
      </c>
      <c r="J9" s="48">
        <v>1872</v>
      </c>
      <c r="K9" s="48">
        <v>5</v>
      </c>
      <c r="L9" s="47">
        <v>0</v>
      </c>
      <c r="M9" s="49">
        <v>2164</v>
      </c>
      <c r="N9" s="46">
        <v>1</v>
      </c>
      <c r="O9" s="50">
        <v>20</v>
      </c>
      <c r="P9" s="48">
        <v>2</v>
      </c>
      <c r="Q9" s="47">
        <v>0</v>
      </c>
      <c r="R9" s="47">
        <v>23</v>
      </c>
      <c r="S9" s="47">
        <v>37</v>
      </c>
      <c r="T9" s="47">
        <v>60</v>
      </c>
      <c r="U9" s="51">
        <v>2127</v>
      </c>
      <c r="V9" s="48">
        <v>287</v>
      </c>
      <c r="W9" s="48">
        <v>1835</v>
      </c>
      <c r="X9" s="48">
        <v>5</v>
      </c>
      <c r="Y9" s="47">
        <v>2127</v>
      </c>
      <c r="Z9" s="47">
        <v>2127</v>
      </c>
      <c r="AA9" s="47">
        <v>0</v>
      </c>
      <c r="AB9" s="46">
        <v>47</v>
      </c>
      <c r="AC9" s="48">
        <v>47</v>
      </c>
      <c r="AD9" s="49">
        <v>47</v>
      </c>
      <c r="AE9" s="52"/>
      <c r="AF9" s="53"/>
    </row>
    <row r="10" spans="1:32" ht="16" thickTop="1"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sheetData>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9E710F-3F96-41C0-845E-E67F98D013D6}">
  <dimension ref="A1:AF18"/>
  <sheetViews>
    <sheetView zoomScale="90" zoomScaleNormal="90" workbookViewId="0">
      <selection activeCell="H38" sqref="H38"/>
    </sheetView>
  </sheetViews>
  <sheetFormatPr baseColWidth="10" defaultColWidth="8.83203125" defaultRowHeight="15" x14ac:dyDescent="0.2"/>
  <cols>
    <col min="1" max="1" width="25.6640625"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169</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170</v>
      </c>
      <c r="B4" s="6">
        <v>735</v>
      </c>
      <c r="C4" s="11"/>
      <c r="D4" s="6">
        <v>30</v>
      </c>
      <c r="E4" s="9">
        <v>498</v>
      </c>
      <c r="F4" s="9">
        <v>1</v>
      </c>
      <c r="G4" s="11">
        <v>0</v>
      </c>
      <c r="H4" s="8">
        <v>529</v>
      </c>
      <c r="I4" s="6">
        <v>30</v>
      </c>
      <c r="J4" s="9">
        <v>261</v>
      </c>
      <c r="K4" s="9">
        <v>1</v>
      </c>
      <c r="L4" s="11">
        <v>0</v>
      </c>
      <c r="M4" s="8">
        <v>292</v>
      </c>
      <c r="N4" s="6">
        <v>0</v>
      </c>
      <c r="O4" s="9">
        <v>6</v>
      </c>
      <c r="P4" s="9">
        <v>0</v>
      </c>
      <c r="Q4" s="11">
        <v>0</v>
      </c>
      <c r="R4" s="11">
        <v>7</v>
      </c>
      <c r="S4" s="11">
        <v>6</v>
      </c>
      <c r="T4" s="11">
        <v>7</v>
      </c>
      <c r="U4" s="39">
        <v>286</v>
      </c>
      <c r="V4" s="9">
        <v>30</v>
      </c>
      <c r="W4" s="9">
        <v>255</v>
      </c>
      <c r="X4" s="9">
        <v>1</v>
      </c>
      <c r="Y4" s="11">
        <v>286</v>
      </c>
      <c r="Z4" s="11">
        <v>296</v>
      </c>
      <c r="AA4" s="11">
        <v>0</v>
      </c>
      <c r="AB4" s="6">
        <v>30</v>
      </c>
      <c r="AC4" s="9">
        <v>9</v>
      </c>
      <c r="AD4" s="8" t="s">
        <v>783</v>
      </c>
      <c r="AE4" s="16"/>
      <c r="AF4" s="25" t="s">
        <v>805</v>
      </c>
    </row>
    <row r="5" spans="1:32" x14ac:dyDescent="0.2">
      <c r="A5" s="10" t="s">
        <v>179</v>
      </c>
      <c r="B5" s="7">
        <v>645</v>
      </c>
      <c r="C5" s="15">
        <v>1</v>
      </c>
      <c r="D5" s="7">
        <v>43</v>
      </c>
      <c r="E5" s="12">
        <v>386</v>
      </c>
      <c r="F5" s="12">
        <v>2</v>
      </c>
      <c r="G5" s="15">
        <v>4</v>
      </c>
      <c r="H5" s="13">
        <v>431</v>
      </c>
      <c r="I5" s="7">
        <v>43</v>
      </c>
      <c r="J5" s="12">
        <v>245</v>
      </c>
      <c r="K5" s="12">
        <v>2</v>
      </c>
      <c r="L5" s="15">
        <v>3</v>
      </c>
      <c r="M5" s="13">
        <v>290</v>
      </c>
      <c r="N5" s="7">
        <v>0</v>
      </c>
      <c r="O5" s="12">
        <v>2</v>
      </c>
      <c r="P5" s="12">
        <v>0</v>
      </c>
      <c r="Q5" s="15">
        <v>0</v>
      </c>
      <c r="R5" s="15">
        <v>2</v>
      </c>
      <c r="S5" s="15">
        <v>1</v>
      </c>
      <c r="T5" s="15">
        <v>2</v>
      </c>
      <c r="U5" s="40">
        <v>289</v>
      </c>
      <c r="V5" s="12">
        <v>43</v>
      </c>
      <c r="W5" s="12">
        <v>244</v>
      </c>
      <c r="X5" s="12">
        <v>2</v>
      </c>
      <c r="Y5" s="15">
        <v>289</v>
      </c>
      <c r="Z5" s="15">
        <v>287</v>
      </c>
      <c r="AA5" s="15">
        <v>3</v>
      </c>
      <c r="AB5" s="7">
        <v>30</v>
      </c>
      <c r="AC5" s="12">
        <v>9</v>
      </c>
      <c r="AD5" s="13" t="s">
        <v>783</v>
      </c>
      <c r="AE5" s="17"/>
      <c r="AF5" s="20" t="s">
        <v>806</v>
      </c>
    </row>
    <row r="6" spans="1:32" x14ac:dyDescent="0.2">
      <c r="A6" s="10" t="s">
        <v>180</v>
      </c>
      <c r="B6" s="7">
        <v>1449</v>
      </c>
      <c r="C6" s="15">
        <v>1</v>
      </c>
      <c r="D6" s="7">
        <v>103</v>
      </c>
      <c r="E6" s="12">
        <v>995</v>
      </c>
      <c r="F6" s="12">
        <v>0</v>
      </c>
      <c r="G6" s="15">
        <v>8</v>
      </c>
      <c r="H6" s="13">
        <v>1098</v>
      </c>
      <c r="I6" s="7">
        <v>103</v>
      </c>
      <c r="J6" s="12">
        <v>639</v>
      </c>
      <c r="K6" s="12">
        <v>0</v>
      </c>
      <c r="L6" s="15">
        <v>4</v>
      </c>
      <c r="M6" s="13">
        <v>742</v>
      </c>
      <c r="N6" s="7">
        <v>0</v>
      </c>
      <c r="O6" s="12">
        <v>4</v>
      </c>
      <c r="P6" s="12">
        <v>0</v>
      </c>
      <c r="Q6" s="15">
        <v>0</v>
      </c>
      <c r="R6" s="15">
        <v>4</v>
      </c>
      <c r="S6" s="15">
        <v>14</v>
      </c>
      <c r="T6" s="15">
        <v>4</v>
      </c>
      <c r="U6" s="40">
        <v>728</v>
      </c>
      <c r="V6" s="12">
        <v>103</v>
      </c>
      <c r="W6" s="12">
        <v>625</v>
      </c>
      <c r="X6" s="12">
        <v>0</v>
      </c>
      <c r="Y6" s="15">
        <v>728</v>
      </c>
      <c r="Z6" s="15">
        <v>720</v>
      </c>
      <c r="AA6" s="15">
        <v>4</v>
      </c>
      <c r="AB6" s="7">
        <v>30</v>
      </c>
      <c r="AC6" s="12">
        <v>12</v>
      </c>
      <c r="AD6" s="13" t="s">
        <v>783</v>
      </c>
      <c r="AE6" s="17"/>
      <c r="AF6" s="20" t="s">
        <v>805</v>
      </c>
    </row>
    <row r="7" spans="1:32" x14ac:dyDescent="0.2">
      <c r="A7" s="10" t="s">
        <v>181</v>
      </c>
      <c r="B7" s="7">
        <v>826</v>
      </c>
      <c r="C7" s="15"/>
      <c r="D7" s="7">
        <v>82</v>
      </c>
      <c r="E7" s="12">
        <v>509</v>
      </c>
      <c r="F7" s="12">
        <v>0</v>
      </c>
      <c r="G7" s="15">
        <v>1</v>
      </c>
      <c r="H7" s="13">
        <v>591</v>
      </c>
      <c r="I7" s="7">
        <v>82</v>
      </c>
      <c r="J7" s="12">
        <v>292</v>
      </c>
      <c r="K7" s="12">
        <v>0</v>
      </c>
      <c r="L7" s="15">
        <v>0</v>
      </c>
      <c r="M7" s="13">
        <v>374</v>
      </c>
      <c r="N7" s="7">
        <v>0</v>
      </c>
      <c r="O7" s="12">
        <v>2</v>
      </c>
      <c r="P7" s="12">
        <v>0</v>
      </c>
      <c r="Q7" s="15">
        <v>0</v>
      </c>
      <c r="R7" s="15">
        <v>2</v>
      </c>
      <c r="S7" s="15">
        <v>10</v>
      </c>
      <c r="T7" s="15">
        <v>2</v>
      </c>
      <c r="U7" s="40">
        <v>364</v>
      </c>
      <c r="V7" s="12">
        <v>82</v>
      </c>
      <c r="W7" s="12">
        <v>282</v>
      </c>
      <c r="X7" s="12">
        <v>0</v>
      </c>
      <c r="Y7" s="15">
        <v>364</v>
      </c>
      <c r="Z7" s="15">
        <v>364</v>
      </c>
      <c r="AA7" s="15">
        <v>0</v>
      </c>
      <c r="AB7" s="7">
        <v>30</v>
      </c>
      <c r="AC7" s="12">
        <v>9</v>
      </c>
      <c r="AD7" s="13" t="s">
        <v>783</v>
      </c>
      <c r="AE7" s="17" t="s">
        <v>783</v>
      </c>
      <c r="AF7" s="20"/>
    </row>
    <row r="8" spans="1:32" x14ac:dyDescent="0.2">
      <c r="A8" s="10" t="s">
        <v>182</v>
      </c>
      <c r="B8" s="7">
        <v>478</v>
      </c>
      <c r="C8" s="15"/>
      <c r="D8" s="7">
        <v>47</v>
      </c>
      <c r="E8" s="12">
        <v>308</v>
      </c>
      <c r="F8" s="12">
        <v>2</v>
      </c>
      <c r="G8" s="15">
        <v>3</v>
      </c>
      <c r="H8" s="13">
        <v>357</v>
      </c>
      <c r="I8" s="7">
        <v>47</v>
      </c>
      <c r="J8" s="12">
        <v>198</v>
      </c>
      <c r="K8" s="12">
        <v>2</v>
      </c>
      <c r="L8" s="15">
        <v>2</v>
      </c>
      <c r="M8" s="13">
        <v>247</v>
      </c>
      <c r="N8" s="7">
        <v>0</v>
      </c>
      <c r="O8" s="12">
        <v>1</v>
      </c>
      <c r="P8" s="12">
        <v>0</v>
      </c>
      <c r="Q8" s="15">
        <v>0</v>
      </c>
      <c r="R8" s="15">
        <v>1</v>
      </c>
      <c r="S8" s="15">
        <v>7</v>
      </c>
      <c r="T8" s="15">
        <v>1</v>
      </c>
      <c r="U8" s="40">
        <v>240</v>
      </c>
      <c r="V8" s="12">
        <v>47</v>
      </c>
      <c r="W8" s="12">
        <v>191</v>
      </c>
      <c r="X8" s="12">
        <v>2</v>
      </c>
      <c r="Y8" s="15">
        <v>240</v>
      </c>
      <c r="Z8" s="15">
        <v>240</v>
      </c>
      <c r="AA8" s="15">
        <v>2</v>
      </c>
      <c r="AB8" s="7">
        <v>30</v>
      </c>
      <c r="AC8" s="12">
        <v>9</v>
      </c>
      <c r="AD8" s="13" t="s">
        <v>783</v>
      </c>
      <c r="AE8" s="17" t="s">
        <v>783</v>
      </c>
      <c r="AF8" s="20"/>
    </row>
    <row r="9" spans="1:32" x14ac:dyDescent="0.2">
      <c r="A9" s="10" t="s">
        <v>171</v>
      </c>
      <c r="B9" s="7">
        <v>434</v>
      </c>
      <c r="C9" s="15"/>
      <c r="D9" s="7">
        <v>46</v>
      </c>
      <c r="E9" s="12">
        <v>229</v>
      </c>
      <c r="F9" s="12">
        <v>1</v>
      </c>
      <c r="G9" s="15">
        <v>0</v>
      </c>
      <c r="H9" s="13">
        <v>276</v>
      </c>
      <c r="I9" s="7">
        <v>46</v>
      </c>
      <c r="J9" s="12">
        <v>116</v>
      </c>
      <c r="K9" s="12">
        <v>1</v>
      </c>
      <c r="L9" s="15">
        <v>0</v>
      </c>
      <c r="M9" s="13">
        <v>163</v>
      </c>
      <c r="N9" s="7">
        <v>0</v>
      </c>
      <c r="O9" s="12">
        <v>2</v>
      </c>
      <c r="P9" s="12">
        <v>0</v>
      </c>
      <c r="Q9" s="15">
        <v>0</v>
      </c>
      <c r="R9" s="15">
        <v>1</v>
      </c>
      <c r="S9" s="15">
        <v>1</v>
      </c>
      <c r="T9" s="15">
        <v>1</v>
      </c>
      <c r="U9" s="40">
        <v>162</v>
      </c>
      <c r="V9" s="12">
        <v>46</v>
      </c>
      <c r="W9" s="12">
        <v>115</v>
      </c>
      <c r="X9" s="12">
        <v>1</v>
      </c>
      <c r="Y9" s="15">
        <v>162</v>
      </c>
      <c r="Z9" s="15">
        <v>162</v>
      </c>
      <c r="AA9" s="15">
        <v>0</v>
      </c>
      <c r="AB9" s="7">
        <v>30</v>
      </c>
      <c r="AC9" s="12">
        <v>9</v>
      </c>
      <c r="AD9" s="13" t="s">
        <v>783</v>
      </c>
      <c r="AE9" s="17" t="s">
        <v>783</v>
      </c>
      <c r="AF9" s="20"/>
    </row>
    <row r="10" spans="1:32" x14ac:dyDescent="0.2">
      <c r="A10" s="10" t="s">
        <v>172</v>
      </c>
      <c r="B10" s="7">
        <v>826</v>
      </c>
      <c r="C10" s="15"/>
      <c r="D10" s="7">
        <v>94</v>
      </c>
      <c r="E10" s="12">
        <v>510</v>
      </c>
      <c r="F10" s="12">
        <v>3</v>
      </c>
      <c r="G10" s="15">
        <v>1</v>
      </c>
      <c r="H10" s="13">
        <v>607</v>
      </c>
      <c r="I10" s="7">
        <v>94</v>
      </c>
      <c r="J10" s="12">
        <v>293</v>
      </c>
      <c r="K10" s="12">
        <v>3</v>
      </c>
      <c r="L10" s="15">
        <v>0</v>
      </c>
      <c r="M10" s="13">
        <v>390</v>
      </c>
      <c r="N10" s="7">
        <v>0</v>
      </c>
      <c r="O10" s="12">
        <v>3</v>
      </c>
      <c r="P10" s="12">
        <v>0</v>
      </c>
      <c r="Q10" s="15">
        <v>0</v>
      </c>
      <c r="R10" s="15">
        <v>3</v>
      </c>
      <c r="S10" s="15">
        <v>6</v>
      </c>
      <c r="T10" s="15">
        <v>3</v>
      </c>
      <c r="U10" s="40">
        <v>384</v>
      </c>
      <c r="V10" s="12">
        <v>94</v>
      </c>
      <c r="W10" s="12">
        <v>287</v>
      </c>
      <c r="X10" s="12">
        <v>3</v>
      </c>
      <c r="Y10" s="15">
        <v>384</v>
      </c>
      <c r="Z10" s="15">
        <v>383</v>
      </c>
      <c r="AA10" s="15">
        <v>0</v>
      </c>
      <c r="AB10" s="7">
        <v>30</v>
      </c>
      <c r="AC10" s="12">
        <v>9</v>
      </c>
      <c r="AD10" s="13" t="s">
        <v>783</v>
      </c>
      <c r="AE10" s="17"/>
      <c r="AF10" s="20" t="s">
        <v>807</v>
      </c>
    </row>
    <row r="11" spans="1:32" x14ac:dyDescent="0.2">
      <c r="A11" s="10" t="s">
        <v>173</v>
      </c>
      <c r="B11" s="7">
        <v>458</v>
      </c>
      <c r="C11" s="15"/>
      <c r="D11" s="7">
        <v>51</v>
      </c>
      <c r="E11" s="12">
        <v>254</v>
      </c>
      <c r="F11" s="12">
        <v>2</v>
      </c>
      <c r="G11" s="15">
        <v>0</v>
      </c>
      <c r="H11" s="13">
        <v>307</v>
      </c>
      <c r="I11" s="7">
        <v>51</v>
      </c>
      <c r="J11" s="12">
        <v>125</v>
      </c>
      <c r="K11" s="12">
        <v>2</v>
      </c>
      <c r="L11" s="15">
        <v>0</v>
      </c>
      <c r="M11" s="13">
        <v>178</v>
      </c>
      <c r="N11" s="7">
        <v>0</v>
      </c>
      <c r="O11" s="12">
        <v>2</v>
      </c>
      <c r="P11" s="12">
        <v>0</v>
      </c>
      <c r="Q11" s="15">
        <v>0</v>
      </c>
      <c r="R11" s="15">
        <v>2</v>
      </c>
      <c r="S11" s="15">
        <v>3</v>
      </c>
      <c r="T11" s="15">
        <v>2</v>
      </c>
      <c r="U11" s="40">
        <v>175</v>
      </c>
      <c r="V11" s="12">
        <v>51</v>
      </c>
      <c r="W11" s="12">
        <v>122</v>
      </c>
      <c r="X11" s="12">
        <v>2</v>
      </c>
      <c r="Y11" s="15">
        <v>175</v>
      </c>
      <c r="Z11" s="15">
        <v>175</v>
      </c>
      <c r="AA11" s="15">
        <v>0</v>
      </c>
      <c r="AB11" s="7">
        <v>30</v>
      </c>
      <c r="AC11" s="12">
        <v>9</v>
      </c>
      <c r="AD11" s="13" t="s">
        <v>783</v>
      </c>
      <c r="AE11" s="17" t="s">
        <v>783</v>
      </c>
      <c r="AF11" s="20"/>
    </row>
    <row r="12" spans="1:32" x14ac:dyDescent="0.2">
      <c r="A12" s="10" t="s">
        <v>174</v>
      </c>
      <c r="B12" s="7">
        <v>536</v>
      </c>
      <c r="C12" s="15"/>
      <c r="D12" s="7">
        <v>60</v>
      </c>
      <c r="E12" s="12">
        <v>304</v>
      </c>
      <c r="F12" s="12">
        <v>4</v>
      </c>
      <c r="G12" s="15">
        <v>2</v>
      </c>
      <c r="H12" s="13">
        <v>368</v>
      </c>
      <c r="I12" s="7">
        <v>60</v>
      </c>
      <c r="J12" s="12">
        <v>163</v>
      </c>
      <c r="K12" s="12">
        <v>4</v>
      </c>
      <c r="L12" s="15">
        <v>1</v>
      </c>
      <c r="M12" s="13">
        <v>227</v>
      </c>
      <c r="N12" s="7">
        <v>0</v>
      </c>
      <c r="O12" s="12">
        <v>1</v>
      </c>
      <c r="P12" s="12">
        <v>0</v>
      </c>
      <c r="Q12" s="15">
        <v>0</v>
      </c>
      <c r="R12" s="15">
        <v>1</v>
      </c>
      <c r="S12" s="15">
        <v>3</v>
      </c>
      <c r="T12" s="15">
        <v>1</v>
      </c>
      <c r="U12" s="40">
        <v>224</v>
      </c>
      <c r="V12" s="12">
        <v>60</v>
      </c>
      <c r="W12" s="12">
        <v>160</v>
      </c>
      <c r="X12" s="12">
        <v>4</v>
      </c>
      <c r="Y12" s="15">
        <v>224</v>
      </c>
      <c r="Z12" s="15">
        <v>224</v>
      </c>
      <c r="AA12" s="15">
        <v>1</v>
      </c>
      <c r="AB12" s="7">
        <v>30</v>
      </c>
      <c r="AC12" s="12">
        <v>9</v>
      </c>
      <c r="AD12" s="13" t="s">
        <v>783</v>
      </c>
      <c r="AE12" s="17" t="s">
        <v>783</v>
      </c>
      <c r="AF12" s="20"/>
    </row>
    <row r="13" spans="1:32" x14ac:dyDescent="0.2">
      <c r="A13" s="10" t="s">
        <v>175</v>
      </c>
      <c r="B13" s="7">
        <v>525</v>
      </c>
      <c r="C13" s="15"/>
      <c r="D13" s="7">
        <v>45</v>
      </c>
      <c r="E13" s="12">
        <v>280</v>
      </c>
      <c r="F13" s="12">
        <v>1</v>
      </c>
      <c r="G13" s="15">
        <v>0</v>
      </c>
      <c r="H13" s="13">
        <v>326</v>
      </c>
      <c r="I13" s="7">
        <v>45</v>
      </c>
      <c r="J13" s="12">
        <v>146</v>
      </c>
      <c r="K13" s="12">
        <v>1</v>
      </c>
      <c r="L13" s="15">
        <v>0</v>
      </c>
      <c r="M13" s="13">
        <v>192</v>
      </c>
      <c r="N13" s="7">
        <v>0</v>
      </c>
      <c r="O13" s="12">
        <v>1</v>
      </c>
      <c r="P13" s="12">
        <v>0</v>
      </c>
      <c r="Q13" s="15">
        <v>0</v>
      </c>
      <c r="R13" s="15">
        <v>1</v>
      </c>
      <c r="S13" s="15">
        <v>7</v>
      </c>
      <c r="T13" s="15">
        <v>1</v>
      </c>
      <c r="U13" s="40">
        <v>185</v>
      </c>
      <c r="V13" s="12">
        <v>45</v>
      </c>
      <c r="W13" s="12">
        <v>139</v>
      </c>
      <c r="X13" s="12">
        <v>1</v>
      </c>
      <c r="Y13" s="15">
        <v>185</v>
      </c>
      <c r="Z13" s="15">
        <v>185</v>
      </c>
      <c r="AA13" s="15">
        <v>0</v>
      </c>
      <c r="AB13" s="7">
        <v>30</v>
      </c>
      <c r="AC13" s="12">
        <v>9</v>
      </c>
      <c r="AD13" s="13" t="s">
        <v>783</v>
      </c>
      <c r="AE13" s="17" t="s">
        <v>783</v>
      </c>
      <c r="AF13" s="20"/>
    </row>
    <row r="14" spans="1:32" x14ac:dyDescent="0.2">
      <c r="A14" s="10" t="s">
        <v>176</v>
      </c>
      <c r="B14" s="7">
        <v>857</v>
      </c>
      <c r="C14" s="15"/>
      <c r="D14" s="7">
        <v>102</v>
      </c>
      <c r="E14" s="12">
        <v>494</v>
      </c>
      <c r="F14" s="12">
        <v>3</v>
      </c>
      <c r="G14" s="15">
        <v>0</v>
      </c>
      <c r="H14" s="13">
        <v>599</v>
      </c>
      <c r="I14" s="7">
        <v>102</v>
      </c>
      <c r="J14" s="12">
        <v>288</v>
      </c>
      <c r="K14" s="12">
        <v>3</v>
      </c>
      <c r="L14" s="15">
        <v>0</v>
      </c>
      <c r="M14" s="13">
        <v>393</v>
      </c>
      <c r="N14" s="7">
        <v>0</v>
      </c>
      <c r="O14" s="12">
        <v>2</v>
      </c>
      <c r="P14" s="12">
        <v>0</v>
      </c>
      <c r="Q14" s="15">
        <v>0</v>
      </c>
      <c r="R14" s="15">
        <v>2</v>
      </c>
      <c r="S14" s="15">
        <v>4</v>
      </c>
      <c r="T14" s="15">
        <v>2</v>
      </c>
      <c r="U14" s="40">
        <v>389</v>
      </c>
      <c r="V14" s="12">
        <v>102</v>
      </c>
      <c r="W14" s="12">
        <v>284</v>
      </c>
      <c r="X14" s="12">
        <v>3</v>
      </c>
      <c r="Y14" s="15">
        <v>389</v>
      </c>
      <c r="Z14" s="15">
        <v>389</v>
      </c>
      <c r="AA14" s="15">
        <v>0</v>
      </c>
      <c r="AB14" s="7">
        <v>30</v>
      </c>
      <c r="AC14" s="12">
        <v>9</v>
      </c>
      <c r="AD14" s="13" t="s">
        <v>783</v>
      </c>
      <c r="AE14" s="17" t="s">
        <v>783</v>
      </c>
      <c r="AF14" s="20"/>
    </row>
    <row r="15" spans="1:32" x14ac:dyDescent="0.2">
      <c r="A15" s="10" t="s">
        <v>177</v>
      </c>
      <c r="B15" s="7">
        <v>660</v>
      </c>
      <c r="C15" s="15"/>
      <c r="D15" s="7">
        <v>42</v>
      </c>
      <c r="E15" s="12">
        <v>443</v>
      </c>
      <c r="F15" s="12">
        <v>1</v>
      </c>
      <c r="G15" s="15">
        <v>4</v>
      </c>
      <c r="H15" s="13">
        <v>486</v>
      </c>
      <c r="I15" s="7">
        <v>42</v>
      </c>
      <c r="J15" s="12">
        <v>296</v>
      </c>
      <c r="K15" s="12">
        <v>1</v>
      </c>
      <c r="L15" s="15">
        <v>1</v>
      </c>
      <c r="M15" s="13">
        <v>339</v>
      </c>
      <c r="N15" s="7">
        <v>0</v>
      </c>
      <c r="O15" s="12">
        <v>3</v>
      </c>
      <c r="P15" s="12">
        <v>0</v>
      </c>
      <c r="Q15" s="15">
        <v>0</v>
      </c>
      <c r="R15" s="15">
        <v>3</v>
      </c>
      <c r="S15" s="15">
        <v>7</v>
      </c>
      <c r="T15" s="15">
        <v>3</v>
      </c>
      <c r="U15" s="40">
        <v>332</v>
      </c>
      <c r="V15" s="12">
        <v>42</v>
      </c>
      <c r="W15" s="12">
        <v>289</v>
      </c>
      <c r="X15" s="12">
        <v>1</v>
      </c>
      <c r="Y15" s="15">
        <v>332</v>
      </c>
      <c r="Z15" s="15">
        <v>331</v>
      </c>
      <c r="AA15" s="15">
        <v>1</v>
      </c>
      <c r="AB15" s="7">
        <v>30</v>
      </c>
      <c r="AC15" s="12">
        <v>9</v>
      </c>
      <c r="AD15" s="13" t="s">
        <v>783</v>
      </c>
      <c r="AE15" s="17"/>
      <c r="AF15" s="20" t="s">
        <v>808</v>
      </c>
    </row>
    <row r="16" spans="1:32" ht="16" thickBot="1" x14ac:dyDescent="0.25">
      <c r="A16" s="10" t="s">
        <v>178</v>
      </c>
      <c r="B16" s="7">
        <v>701</v>
      </c>
      <c r="C16" s="15"/>
      <c r="D16" s="7">
        <v>52</v>
      </c>
      <c r="E16" s="12">
        <v>416</v>
      </c>
      <c r="F16" s="12">
        <v>2</v>
      </c>
      <c r="G16" s="15">
        <v>4</v>
      </c>
      <c r="H16" s="13">
        <v>470</v>
      </c>
      <c r="I16" s="7">
        <v>52</v>
      </c>
      <c r="J16" s="12">
        <v>254</v>
      </c>
      <c r="K16" s="12">
        <v>2</v>
      </c>
      <c r="L16" s="15">
        <v>2</v>
      </c>
      <c r="M16" s="13">
        <v>308</v>
      </c>
      <c r="N16" s="7">
        <v>0</v>
      </c>
      <c r="O16" s="12">
        <v>0</v>
      </c>
      <c r="P16" s="12">
        <v>0</v>
      </c>
      <c r="Q16" s="15">
        <v>0</v>
      </c>
      <c r="R16" s="15">
        <v>0</v>
      </c>
      <c r="S16" s="15">
        <v>7</v>
      </c>
      <c r="T16" s="15">
        <v>3</v>
      </c>
      <c r="U16" s="40">
        <v>301</v>
      </c>
      <c r="V16" s="12">
        <v>52</v>
      </c>
      <c r="W16" s="12">
        <v>247</v>
      </c>
      <c r="X16" s="12">
        <v>2</v>
      </c>
      <c r="Y16" s="15">
        <v>301</v>
      </c>
      <c r="Z16" s="15">
        <v>302</v>
      </c>
      <c r="AA16" s="15">
        <v>2</v>
      </c>
      <c r="AB16" s="7">
        <v>30</v>
      </c>
      <c r="AC16" s="12">
        <v>9</v>
      </c>
      <c r="AD16" s="13" t="s">
        <v>783</v>
      </c>
      <c r="AE16" s="17"/>
      <c r="AF16" s="20" t="s">
        <v>809</v>
      </c>
    </row>
    <row r="17" spans="1:32" ht="21" thickTop="1" thickBot="1" x14ac:dyDescent="0.3">
      <c r="A17" s="18" t="s">
        <v>8</v>
      </c>
      <c r="B17" s="46">
        <v>9130</v>
      </c>
      <c r="C17" s="47">
        <v>2</v>
      </c>
      <c r="D17" s="46">
        <v>797</v>
      </c>
      <c r="E17" s="48">
        <v>5626</v>
      </c>
      <c r="F17" s="48">
        <v>22</v>
      </c>
      <c r="G17" s="47">
        <v>27</v>
      </c>
      <c r="H17" s="49">
        <v>6445</v>
      </c>
      <c r="I17" s="46">
        <v>797</v>
      </c>
      <c r="J17" s="48">
        <v>3316</v>
      </c>
      <c r="K17" s="48">
        <v>22</v>
      </c>
      <c r="L17" s="47">
        <v>13</v>
      </c>
      <c r="M17" s="49">
        <v>4135</v>
      </c>
      <c r="N17" s="46">
        <v>0</v>
      </c>
      <c r="O17" s="50">
        <v>29</v>
      </c>
      <c r="P17" s="48">
        <v>0</v>
      </c>
      <c r="Q17" s="47">
        <v>0</v>
      </c>
      <c r="R17" s="47">
        <v>29</v>
      </c>
      <c r="S17" s="47">
        <v>76</v>
      </c>
      <c r="T17" s="47">
        <v>32</v>
      </c>
      <c r="U17" s="51">
        <v>4059</v>
      </c>
      <c r="V17" s="48">
        <v>797</v>
      </c>
      <c r="W17" s="48">
        <v>3240</v>
      </c>
      <c r="X17" s="48">
        <v>22</v>
      </c>
      <c r="Y17" s="47">
        <v>4059</v>
      </c>
      <c r="Z17" s="47">
        <v>4058</v>
      </c>
      <c r="AA17" s="47">
        <v>13</v>
      </c>
      <c r="AB17" s="46">
        <v>390</v>
      </c>
      <c r="AC17" s="48">
        <v>120</v>
      </c>
      <c r="AD17" s="49">
        <v>0</v>
      </c>
      <c r="AE17" s="52"/>
      <c r="AF17" s="53"/>
    </row>
    <row r="18" spans="1:32" ht="16" thickTop="1" x14ac:dyDescent="0.2"/>
  </sheetData>
  <sortState xmlns:xlrd2="http://schemas.microsoft.com/office/spreadsheetml/2017/richdata2" ref="A4:A16">
    <sortCondition ref="A4:A16"/>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B00330-5304-4657-ADB1-93CB4492A889}">
  <dimension ref="A1:AF16"/>
  <sheetViews>
    <sheetView zoomScale="90" zoomScaleNormal="90" workbookViewId="0">
      <selection activeCell="H38" sqref="H38"/>
    </sheetView>
  </sheetViews>
  <sheetFormatPr baseColWidth="10" defaultColWidth="8.83203125" defaultRowHeight="15" x14ac:dyDescent="0.2"/>
  <cols>
    <col min="1" max="1" width="29.83203125"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183</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184</v>
      </c>
      <c r="B4" s="6">
        <v>126</v>
      </c>
      <c r="C4" s="11"/>
      <c r="D4" s="6">
        <v>36</v>
      </c>
      <c r="E4" s="9">
        <v>49</v>
      </c>
      <c r="F4" s="9"/>
      <c r="G4" s="11">
        <v>0</v>
      </c>
      <c r="H4" s="8">
        <v>85</v>
      </c>
      <c r="I4" s="6">
        <v>35</v>
      </c>
      <c r="J4" s="9">
        <v>34</v>
      </c>
      <c r="K4" s="9">
        <v>1</v>
      </c>
      <c r="L4" s="11"/>
      <c r="M4" s="8">
        <v>70</v>
      </c>
      <c r="N4" s="6"/>
      <c r="O4" s="9"/>
      <c r="P4" s="9"/>
      <c r="Q4" s="11"/>
      <c r="R4" s="11">
        <v>0</v>
      </c>
      <c r="S4" s="11">
        <v>0</v>
      </c>
      <c r="T4" s="11">
        <v>1</v>
      </c>
      <c r="U4" s="39">
        <v>70</v>
      </c>
      <c r="V4" s="9">
        <v>35</v>
      </c>
      <c r="W4" s="9">
        <v>34</v>
      </c>
      <c r="X4" s="9">
        <v>1</v>
      </c>
      <c r="Y4" s="11">
        <v>70</v>
      </c>
      <c r="Z4" s="11">
        <v>70</v>
      </c>
      <c r="AA4" s="11"/>
      <c r="AB4" s="6">
        <v>10</v>
      </c>
      <c r="AC4" s="9">
        <v>10</v>
      </c>
      <c r="AD4" s="8">
        <v>10</v>
      </c>
      <c r="AE4" s="16" t="s">
        <v>783</v>
      </c>
      <c r="AF4" s="25"/>
    </row>
    <row r="5" spans="1:32" x14ac:dyDescent="0.2">
      <c r="A5" s="10" t="s">
        <v>185</v>
      </c>
      <c r="B5" s="7">
        <v>314</v>
      </c>
      <c r="C5" s="15">
        <v>1</v>
      </c>
      <c r="D5" s="7">
        <v>90</v>
      </c>
      <c r="E5" s="12">
        <v>122</v>
      </c>
      <c r="F5" s="12"/>
      <c r="G5" s="15">
        <v>0</v>
      </c>
      <c r="H5" s="13">
        <v>212</v>
      </c>
      <c r="I5" s="7">
        <v>90</v>
      </c>
      <c r="J5" s="12">
        <v>80</v>
      </c>
      <c r="K5" s="12"/>
      <c r="L5" s="15"/>
      <c r="M5" s="13">
        <v>170</v>
      </c>
      <c r="N5" s="7"/>
      <c r="O5" s="12"/>
      <c r="P5" s="12"/>
      <c r="Q5" s="15"/>
      <c r="R5" s="15">
        <v>0</v>
      </c>
      <c r="S5" s="15">
        <v>3</v>
      </c>
      <c r="T5" s="15">
        <v>1</v>
      </c>
      <c r="U5" s="40">
        <v>167</v>
      </c>
      <c r="V5" s="12">
        <v>90</v>
      </c>
      <c r="W5" s="12">
        <v>77</v>
      </c>
      <c r="X5" s="12"/>
      <c r="Y5" s="15">
        <v>167</v>
      </c>
      <c r="Z5" s="15">
        <v>167</v>
      </c>
      <c r="AA5" s="15"/>
      <c r="AB5" s="7">
        <v>10</v>
      </c>
      <c r="AC5" s="12">
        <v>10</v>
      </c>
      <c r="AD5" s="13">
        <v>10</v>
      </c>
      <c r="AE5" s="17" t="s">
        <v>783</v>
      </c>
      <c r="AF5" s="20"/>
    </row>
    <row r="6" spans="1:32" x14ac:dyDescent="0.2">
      <c r="A6" s="10" t="s">
        <v>186</v>
      </c>
      <c r="B6" s="7">
        <v>476</v>
      </c>
      <c r="C6" s="15"/>
      <c r="D6" s="7">
        <v>128</v>
      </c>
      <c r="E6" s="12">
        <v>250</v>
      </c>
      <c r="F6" s="12"/>
      <c r="G6" s="15">
        <v>0</v>
      </c>
      <c r="H6" s="13">
        <v>378</v>
      </c>
      <c r="I6" s="7">
        <v>127</v>
      </c>
      <c r="J6" s="12">
        <v>181</v>
      </c>
      <c r="K6" s="12"/>
      <c r="L6" s="15"/>
      <c r="M6" s="13">
        <v>308</v>
      </c>
      <c r="N6" s="7"/>
      <c r="O6" s="12"/>
      <c r="P6" s="12"/>
      <c r="Q6" s="15"/>
      <c r="R6" s="15">
        <v>0</v>
      </c>
      <c r="S6" s="15">
        <v>0</v>
      </c>
      <c r="T6" s="15">
        <v>8</v>
      </c>
      <c r="U6" s="40">
        <v>308</v>
      </c>
      <c r="V6" s="12">
        <v>127</v>
      </c>
      <c r="W6" s="12">
        <v>181</v>
      </c>
      <c r="X6" s="12"/>
      <c r="Y6" s="15">
        <v>308</v>
      </c>
      <c r="Z6" s="15">
        <v>308</v>
      </c>
      <c r="AA6" s="15"/>
      <c r="AB6" s="7">
        <v>10</v>
      </c>
      <c r="AC6" s="12">
        <v>10</v>
      </c>
      <c r="AD6" s="13">
        <v>10</v>
      </c>
      <c r="AE6" s="17" t="s">
        <v>783</v>
      </c>
      <c r="AF6" s="20"/>
    </row>
    <row r="7" spans="1:32" ht="16" thickBot="1" x14ac:dyDescent="0.25">
      <c r="A7" s="10" t="s">
        <v>187</v>
      </c>
      <c r="B7" s="7">
        <v>87</v>
      </c>
      <c r="C7" s="15"/>
      <c r="D7" s="7">
        <v>26</v>
      </c>
      <c r="E7" s="12">
        <v>45</v>
      </c>
      <c r="F7" s="12"/>
      <c r="G7" s="15">
        <v>0</v>
      </c>
      <c r="H7" s="13">
        <v>71</v>
      </c>
      <c r="I7" s="7">
        <v>26</v>
      </c>
      <c r="J7" s="12">
        <v>33</v>
      </c>
      <c r="K7" s="12"/>
      <c r="L7" s="15"/>
      <c r="M7" s="13">
        <v>59</v>
      </c>
      <c r="N7" s="7"/>
      <c r="O7" s="12"/>
      <c r="P7" s="12"/>
      <c r="Q7" s="15"/>
      <c r="R7" s="15">
        <v>0</v>
      </c>
      <c r="S7" s="15">
        <v>0</v>
      </c>
      <c r="T7" s="15">
        <v>0</v>
      </c>
      <c r="U7" s="40">
        <v>60</v>
      </c>
      <c r="V7" s="12">
        <v>27</v>
      </c>
      <c r="W7" s="12">
        <v>33</v>
      </c>
      <c r="X7" s="12"/>
      <c r="Y7" s="15">
        <v>60</v>
      </c>
      <c r="Z7" s="15">
        <v>60</v>
      </c>
      <c r="AA7" s="15"/>
      <c r="AB7" s="7">
        <v>10</v>
      </c>
      <c r="AC7" s="12">
        <v>10</v>
      </c>
      <c r="AD7" s="13">
        <v>10</v>
      </c>
      <c r="AE7" s="17" t="s">
        <v>784</v>
      </c>
      <c r="AF7" s="20" t="s">
        <v>810</v>
      </c>
    </row>
    <row r="8" spans="1:32" ht="21" thickTop="1" thickBot="1" x14ac:dyDescent="0.3">
      <c r="A8" s="18" t="s">
        <v>8</v>
      </c>
      <c r="B8" s="46">
        <v>1003</v>
      </c>
      <c r="C8" s="47">
        <v>1</v>
      </c>
      <c r="D8" s="46">
        <v>280</v>
      </c>
      <c r="E8" s="48">
        <v>466</v>
      </c>
      <c r="F8" s="48">
        <v>0</v>
      </c>
      <c r="G8" s="47">
        <v>0</v>
      </c>
      <c r="H8" s="49">
        <v>746</v>
      </c>
      <c r="I8" s="46">
        <v>278</v>
      </c>
      <c r="J8" s="48">
        <v>328</v>
      </c>
      <c r="K8" s="48">
        <v>1</v>
      </c>
      <c r="L8" s="47">
        <v>0</v>
      </c>
      <c r="M8" s="49">
        <v>607</v>
      </c>
      <c r="N8" s="46">
        <v>0</v>
      </c>
      <c r="O8" s="50">
        <v>0</v>
      </c>
      <c r="P8" s="48">
        <v>0</v>
      </c>
      <c r="Q8" s="47">
        <v>0</v>
      </c>
      <c r="R8" s="47">
        <v>0</v>
      </c>
      <c r="S8" s="47">
        <v>3</v>
      </c>
      <c r="T8" s="47">
        <v>10</v>
      </c>
      <c r="U8" s="51">
        <v>605</v>
      </c>
      <c r="V8" s="48">
        <v>279</v>
      </c>
      <c r="W8" s="48">
        <v>325</v>
      </c>
      <c r="X8" s="48">
        <v>1</v>
      </c>
      <c r="Y8" s="47">
        <v>605</v>
      </c>
      <c r="Z8" s="47">
        <v>605</v>
      </c>
      <c r="AA8" s="47">
        <v>0</v>
      </c>
      <c r="AB8" s="46">
        <v>40</v>
      </c>
      <c r="AC8" s="48">
        <v>40</v>
      </c>
      <c r="AD8" s="49">
        <v>40</v>
      </c>
      <c r="AE8" s="52"/>
      <c r="AF8" s="53"/>
    </row>
    <row r="9" spans="1:32" ht="16" thickTop="1" x14ac:dyDescent="0.2">
      <c r="A9" s="10"/>
    </row>
    <row r="10" spans="1:32"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sheetData>
  <sortState xmlns:xlrd2="http://schemas.microsoft.com/office/spreadsheetml/2017/richdata2" ref="A4:A7">
    <sortCondition ref="A4:A7"/>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E4217-011C-4D9A-860B-375EBF7B8C61}">
  <dimension ref="A1:AF31"/>
  <sheetViews>
    <sheetView zoomScale="90" zoomScaleNormal="90" workbookViewId="0">
      <selection activeCell="H38" sqref="H38"/>
    </sheetView>
  </sheetViews>
  <sheetFormatPr baseColWidth="10" defaultColWidth="8.83203125" defaultRowHeight="15" x14ac:dyDescent="0.2"/>
  <cols>
    <col min="1" max="1" width="12"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188</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44" t="s">
        <v>189</v>
      </c>
      <c r="B4" s="6">
        <v>2103</v>
      </c>
      <c r="C4" s="11">
        <v>3</v>
      </c>
      <c r="D4" s="6">
        <v>31</v>
      </c>
      <c r="E4" s="9">
        <v>1267</v>
      </c>
      <c r="F4" s="9">
        <v>0</v>
      </c>
      <c r="G4" s="11">
        <v>4</v>
      </c>
      <c r="H4" s="8">
        <v>1298</v>
      </c>
      <c r="I4" s="6">
        <v>31</v>
      </c>
      <c r="J4" s="9">
        <v>629</v>
      </c>
      <c r="K4" s="9">
        <v>0</v>
      </c>
      <c r="L4" s="11">
        <v>2</v>
      </c>
      <c r="M4" s="8">
        <v>660</v>
      </c>
      <c r="N4" s="6">
        <v>0</v>
      </c>
      <c r="O4" s="9">
        <v>11</v>
      </c>
      <c r="P4" s="9"/>
      <c r="Q4" s="11">
        <v>0</v>
      </c>
      <c r="R4" s="11">
        <v>11</v>
      </c>
      <c r="S4" s="11">
        <v>24</v>
      </c>
      <c r="T4" s="11">
        <v>19</v>
      </c>
      <c r="U4" s="39">
        <v>638</v>
      </c>
      <c r="V4" s="9">
        <v>31</v>
      </c>
      <c r="W4" s="9">
        <v>607</v>
      </c>
      <c r="X4" s="9">
        <v>0</v>
      </c>
      <c r="Y4" s="11">
        <v>638</v>
      </c>
      <c r="Z4" s="11">
        <v>638</v>
      </c>
      <c r="AA4" s="11">
        <v>2</v>
      </c>
      <c r="AB4" s="6">
        <v>25</v>
      </c>
      <c r="AC4" s="9">
        <v>25</v>
      </c>
      <c r="AD4" s="8">
        <v>25</v>
      </c>
      <c r="AE4" s="16" t="s">
        <v>783</v>
      </c>
      <c r="AF4" s="25"/>
    </row>
    <row r="5" spans="1:32" x14ac:dyDescent="0.2">
      <c r="A5" s="44" t="s">
        <v>190</v>
      </c>
      <c r="B5" s="7">
        <v>2076</v>
      </c>
      <c r="C5" s="15">
        <v>2</v>
      </c>
      <c r="D5" s="7">
        <v>26</v>
      </c>
      <c r="E5" s="12">
        <v>1219</v>
      </c>
      <c r="F5" s="12">
        <v>0</v>
      </c>
      <c r="G5" s="15">
        <v>7</v>
      </c>
      <c r="H5" s="13">
        <v>1245</v>
      </c>
      <c r="I5" s="7">
        <v>26</v>
      </c>
      <c r="J5" s="12">
        <v>572</v>
      </c>
      <c r="K5" s="12">
        <v>0</v>
      </c>
      <c r="L5" s="15">
        <v>3</v>
      </c>
      <c r="M5" s="13">
        <v>598</v>
      </c>
      <c r="N5" s="7">
        <v>0</v>
      </c>
      <c r="O5" s="12">
        <v>4</v>
      </c>
      <c r="P5" s="12"/>
      <c r="Q5" s="15">
        <v>0</v>
      </c>
      <c r="R5" s="15">
        <v>4</v>
      </c>
      <c r="S5" s="15">
        <v>27</v>
      </c>
      <c r="T5" s="15">
        <v>17</v>
      </c>
      <c r="U5" s="40">
        <v>573</v>
      </c>
      <c r="V5" s="12">
        <v>26</v>
      </c>
      <c r="W5" s="12">
        <v>547</v>
      </c>
      <c r="X5" s="12">
        <v>0</v>
      </c>
      <c r="Y5" s="15">
        <v>573</v>
      </c>
      <c r="Z5" s="15">
        <v>573</v>
      </c>
      <c r="AA5" s="15">
        <v>3</v>
      </c>
      <c r="AB5" s="7">
        <v>25</v>
      </c>
      <c r="AC5" s="12">
        <v>25</v>
      </c>
      <c r="AD5" s="13">
        <v>25</v>
      </c>
      <c r="AE5" s="17" t="s">
        <v>783</v>
      </c>
      <c r="AF5" s="20"/>
    </row>
    <row r="6" spans="1:32" x14ac:dyDescent="0.2">
      <c r="A6" s="44" t="s">
        <v>191</v>
      </c>
      <c r="B6" s="7">
        <v>1343</v>
      </c>
      <c r="C6" s="15">
        <v>2</v>
      </c>
      <c r="D6" s="7">
        <v>21</v>
      </c>
      <c r="E6" s="12">
        <v>786</v>
      </c>
      <c r="F6" s="12">
        <v>1</v>
      </c>
      <c r="G6" s="15">
        <v>0</v>
      </c>
      <c r="H6" s="13">
        <v>808</v>
      </c>
      <c r="I6" s="7">
        <v>21</v>
      </c>
      <c r="J6" s="12">
        <v>332</v>
      </c>
      <c r="K6" s="12">
        <v>1</v>
      </c>
      <c r="L6" s="15">
        <v>0</v>
      </c>
      <c r="M6" s="13">
        <v>354</v>
      </c>
      <c r="N6" s="7">
        <v>0</v>
      </c>
      <c r="O6" s="12">
        <v>1</v>
      </c>
      <c r="P6" s="12"/>
      <c r="Q6" s="15">
        <v>0</v>
      </c>
      <c r="R6" s="15">
        <v>1</v>
      </c>
      <c r="S6" s="15">
        <v>19</v>
      </c>
      <c r="T6" s="15">
        <v>6</v>
      </c>
      <c r="U6" s="40">
        <v>334</v>
      </c>
      <c r="V6" s="12">
        <v>21</v>
      </c>
      <c r="W6" s="12">
        <v>312</v>
      </c>
      <c r="X6" s="12">
        <v>1</v>
      </c>
      <c r="Y6" s="15">
        <v>334</v>
      </c>
      <c r="Z6" s="15">
        <v>334</v>
      </c>
      <c r="AA6" s="15">
        <v>0</v>
      </c>
      <c r="AB6" s="7">
        <v>25</v>
      </c>
      <c r="AC6" s="12">
        <v>25</v>
      </c>
      <c r="AD6" s="13">
        <v>25</v>
      </c>
      <c r="AE6" s="17" t="s">
        <v>783</v>
      </c>
      <c r="AF6" s="20"/>
    </row>
    <row r="7" spans="1:32" x14ac:dyDescent="0.2">
      <c r="A7" s="44" t="s">
        <v>192</v>
      </c>
      <c r="B7" s="7">
        <v>2428</v>
      </c>
      <c r="C7" s="15">
        <v>1</v>
      </c>
      <c r="D7" s="7">
        <v>28</v>
      </c>
      <c r="E7" s="12">
        <v>1658</v>
      </c>
      <c r="F7" s="12">
        <v>0</v>
      </c>
      <c r="G7" s="15">
        <v>5</v>
      </c>
      <c r="H7" s="13">
        <v>1686</v>
      </c>
      <c r="I7" s="7">
        <v>28</v>
      </c>
      <c r="J7" s="12">
        <v>864</v>
      </c>
      <c r="K7" s="12">
        <v>0</v>
      </c>
      <c r="L7" s="15">
        <v>1</v>
      </c>
      <c r="M7" s="13">
        <v>892</v>
      </c>
      <c r="N7" s="7">
        <v>0</v>
      </c>
      <c r="O7" s="12">
        <v>13</v>
      </c>
      <c r="P7" s="12"/>
      <c r="Q7" s="15">
        <v>0</v>
      </c>
      <c r="R7" s="15">
        <v>13</v>
      </c>
      <c r="S7" s="15">
        <v>26</v>
      </c>
      <c r="T7" s="15">
        <v>29</v>
      </c>
      <c r="U7" s="40">
        <v>861</v>
      </c>
      <c r="V7" s="12">
        <v>28</v>
      </c>
      <c r="W7" s="12">
        <v>833</v>
      </c>
      <c r="X7" s="12">
        <v>0</v>
      </c>
      <c r="Y7" s="15">
        <v>861</v>
      </c>
      <c r="Z7" s="15">
        <v>861</v>
      </c>
      <c r="AA7" s="15">
        <v>1</v>
      </c>
      <c r="AB7" s="7">
        <v>25</v>
      </c>
      <c r="AC7" s="12">
        <v>25</v>
      </c>
      <c r="AD7" s="13">
        <v>25</v>
      </c>
      <c r="AE7" s="17" t="s">
        <v>783</v>
      </c>
      <c r="AF7" s="20"/>
    </row>
    <row r="8" spans="1:32" x14ac:dyDescent="0.2">
      <c r="A8" s="44" t="s">
        <v>193</v>
      </c>
      <c r="B8" s="7">
        <v>2294</v>
      </c>
      <c r="C8" s="15">
        <v>4</v>
      </c>
      <c r="D8" s="7">
        <v>34</v>
      </c>
      <c r="E8" s="12">
        <v>1607</v>
      </c>
      <c r="F8" s="12">
        <v>0</v>
      </c>
      <c r="G8" s="15">
        <v>6</v>
      </c>
      <c r="H8" s="13">
        <v>1641</v>
      </c>
      <c r="I8" s="7">
        <v>34</v>
      </c>
      <c r="J8" s="12">
        <v>880</v>
      </c>
      <c r="K8" s="12">
        <v>0</v>
      </c>
      <c r="L8" s="15">
        <v>3</v>
      </c>
      <c r="M8" s="13">
        <v>914</v>
      </c>
      <c r="N8" s="7">
        <v>0</v>
      </c>
      <c r="O8" s="12">
        <v>19</v>
      </c>
      <c r="P8" s="12"/>
      <c r="Q8" s="15">
        <v>0</v>
      </c>
      <c r="R8" s="15">
        <v>19</v>
      </c>
      <c r="S8" s="15">
        <v>19</v>
      </c>
      <c r="T8" s="15">
        <v>20</v>
      </c>
      <c r="U8" s="40">
        <v>895</v>
      </c>
      <c r="V8" s="12">
        <v>34</v>
      </c>
      <c r="W8" s="12">
        <v>861</v>
      </c>
      <c r="X8" s="12">
        <v>0</v>
      </c>
      <c r="Y8" s="15">
        <v>895</v>
      </c>
      <c r="Z8" s="15">
        <v>895</v>
      </c>
      <c r="AA8" s="15">
        <v>3</v>
      </c>
      <c r="AB8" s="7">
        <v>25</v>
      </c>
      <c r="AC8" s="12">
        <v>25</v>
      </c>
      <c r="AD8" s="13">
        <v>25</v>
      </c>
      <c r="AE8" s="17" t="s">
        <v>783</v>
      </c>
      <c r="AF8" s="20"/>
    </row>
    <row r="9" spans="1:32" x14ac:dyDescent="0.2">
      <c r="A9" s="44" t="s">
        <v>194</v>
      </c>
      <c r="B9" s="7">
        <v>2154</v>
      </c>
      <c r="C9" s="15">
        <v>4</v>
      </c>
      <c r="D9" s="7">
        <v>39</v>
      </c>
      <c r="E9" s="12">
        <v>1618</v>
      </c>
      <c r="F9" s="12">
        <v>0</v>
      </c>
      <c r="G9" s="15">
        <v>3</v>
      </c>
      <c r="H9" s="13">
        <v>1657</v>
      </c>
      <c r="I9" s="7">
        <v>39</v>
      </c>
      <c r="J9" s="12">
        <v>937</v>
      </c>
      <c r="K9" s="12">
        <v>0</v>
      </c>
      <c r="L9" s="15">
        <v>1</v>
      </c>
      <c r="M9" s="13">
        <v>976</v>
      </c>
      <c r="N9" s="7">
        <v>0</v>
      </c>
      <c r="O9" s="12">
        <v>16</v>
      </c>
      <c r="P9" s="12"/>
      <c r="Q9" s="15">
        <v>0</v>
      </c>
      <c r="R9" s="15">
        <v>16</v>
      </c>
      <c r="S9" s="15">
        <v>19</v>
      </c>
      <c r="T9" s="15">
        <v>13</v>
      </c>
      <c r="U9" s="40">
        <v>958</v>
      </c>
      <c r="V9" s="12">
        <v>39</v>
      </c>
      <c r="W9" s="12">
        <v>919</v>
      </c>
      <c r="X9" s="12">
        <v>0</v>
      </c>
      <c r="Y9" s="15">
        <v>958</v>
      </c>
      <c r="Z9" s="15">
        <v>958</v>
      </c>
      <c r="AA9" s="15">
        <v>1</v>
      </c>
      <c r="AB9" s="7">
        <v>25</v>
      </c>
      <c r="AC9" s="12">
        <v>25</v>
      </c>
      <c r="AD9" s="13">
        <v>25</v>
      </c>
      <c r="AE9" s="17" t="s">
        <v>783</v>
      </c>
      <c r="AF9" s="20"/>
    </row>
    <row r="10" spans="1:32" x14ac:dyDescent="0.2">
      <c r="A10" s="44" t="s">
        <v>195</v>
      </c>
      <c r="B10" s="7">
        <v>1883</v>
      </c>
      <c r="C10" s="15">
        <v>4</v>
      </c>
      <c r="D10" s="7">
        <v>33</v>
      </c>
      <c r="E10" s="12">
        <v>1281</v>
      </c>
      <c r="F10" s="12">
        <v>0</v>
      </c>
      <c r="G10" s="15">
        <v>4</v>
      </c>
      <c r="H10" s="13">
        <v>1314</v>
      </c>
      <c r="I10" s="7">
        <v>35</v>
      </c>
      <c r="J10" s="12">
        <v>707</v>
      </c>
      <c r="K10" s="12">
        <v>0</v>
      </c>
      <c r="L10" s="15">
        <v>2</v>
      </c>
      <c r="M10" s="13">
        <v>742</v>
      </c>
      <c r="N10" s="7">
        <v>0</v>
      </c>
      <c r="O10" s="12">
        <v>26</v>
      </c>
      <c r="P10" s="12"/>
      <c r="Q10" s="15">
        <v>0</v>
      </c>
      <c r="R10" s="15">
        <v>26</v>
      </c>
      <c r="S10" s="15">
        <v>30</v>
      </c>
      <c r="T10" s="15">
        <v>11</v>
      </c>
      <c r="U10" s="40">
        <v>712</v>
      </c>
      <c r="V10" s="12">
        <v>35</v>
      </c>
      <c r="W10" s="12">
        <v>677</v>
      </c>
      <c r="X10" s="12">
        <v>0</v>
      </c>
      <c r="Y10" s="15">
        <v>712</v>
      </c>
      <c r="Z10" s="15">
        <v>712</v>
      </c>
      <c r="AA10" s="15">
        <v>2</v>
      </c>
      <c r="AB10" s="7">
        <v>25</v>
      </c>
      <c r="AC10" s="12">
        <v>25</v>
      </c>
      <c r="AD10" s="13">
        <v>25</v>
      </c>
      <c r="AE10" s="17" t="s">
        <v>783</v>
      </c>
      <c r="AF10" s="20"/>
    </row>
    <row r="11" spans="1:32" x14ac:dyDescent="0.2">
      <c r="A11" s="44" t="s">
        <v>196</v>
      </c>
      <c r="B11" s="7">
        <v>2578</v>
      </c>
      <c r="C11" s="15">
        <v>1</v>
      </c>
      <c r="D11" s="7">
        <v>41</v>
      </c>
      <c r="E11" s="12">
        <v>1947</v>
      </c>
      <c r="F11" s="12">
        <v>1</v>
      </c>
      <c r="G11" s="15">
        <v>6</v>
      </c>
      <c r="H11" s="13">
        <v>1989</v>
      </c>
      <c r="I11" s="7">
        <v>41</v>
      </c>
      <c r="J11" s="12">
        <v>1129</v>
      </c>
      <c r="K11" s="12">
        <v>0</v>
      </c>
      <c r="L11" s="15">
        <v>4</v>
      </c>
      <c r="M11" s="13">
        <v>1170</v>
      </c>
      <c r="N11" s="7">
        <v>0</v>
      </c>
      <c r="O11" s="12">
        <v>22</v>
      </c>
      <c r="P11" s="12">
        <v>1</v>
      </c>
      <c r="Q11" s="15">
        <v>0</v>
      </c>
      <c r="R11" s="15">
        <v>23</v>
      </c>
      <c r="S11" s="15">
        <v>19</v>
      </c>
      <c r="T11" s="15">
        <v>18</v>
      </c>
      <c r="U11" s="40">
        <v>1146</v>
      </c>
      <c r="V11" s="12">
        <v>41</v>
      </c>
      <c r="W11" s="12">
        <v>1105</v>
      </c>
      <c r="X11" s="12">
        <v>0</v>
      </c>
      <c r="Y11" s="15">
        <v>1146</v>
      </c>
      <c r="Z11" s="15">
        <v>1146</v>
      </c>
      <c r="AA11" s="15">
        <v>4</v>
      </c>
      <c r="AB11" s="7">
        <v>25</v>
      </c>
      <c r="AC11" s="12">
        <v>25</v>
      </c>
      <c r="AD11" s="13">
        <v>25</v>
      </c>
      <c r="AE11" s="17" t="s">
        <v>783</v>
      </c>
      <c r="AF11" s="20"/>
    </row>
    <row r="12" spans="1:32" x14ac:dyDescent="0.2">
      <c r="A12" s="44" t="s">
        <v>197</v>
      </c>
      <c r="B12" s="7">
        <v>2354</v>
      </c>
      <c r="C12" s="15">
        <v>1</v>
      </c>
      <c r="D12" s="7">
        <v>48</v>
      </c>
      <c r="E12" s="12">
        <v>1735</v>
      </c>
      <c r="F12" s="12">
        <v>1</v>
      </c>
      <c r="G12" s="15">
        <v>1</v>
      </c>
      <c r="H12" s="13">
        <v>1784</v>
      </c>
      <c r="I12" s="7">
        <v>48</v>
      </c>
      <c r="J12" s="12">
        <v>994</v>
      </c>
      <c r="K12" s="12">
        <v>1</v>
      </c>
      <c r="L12" s="15">
        <v>0</v>
      </c>
      <c r="M12" s="13">
        <v>1043</v>
      </c>
      <c r="N12" s="7">
        <v>0</v>
      </c>
      <c r="O12" s="12">
        <v>21</v>
      </c>
      <c r="P12" s="12"/>
      <c r="Q12" s="15">
        <v>0</v>
      </c>
      <c r="R12" s="15">
        <v>21</v>
      </c>
      <c r="S12" s="15">
        <v>26</v>
      </c>
      <c r="T12" s="15">
        <v>13</v>
      </c>
      <c r="U12" s="40">
        <v>1017</v>
      </c>
      <c r="V12" s="12">
        <v>48</v>
      </c>
      <c r="W12" s="12">
        <v>968</v>
      </c>
      <c r="X12" s="12">
        <v>1</v>
      </c>
      <c r="Y12" s="15">
        <v>1017</v>
      </c>
      <c r="Z12" s="15">
        <v>1017</v>
      </c>
      <c r="AA12" s="15">
        <v>0</v>
      </c>
      <c r="AB12" s="7">
        <v>25</v>
      </c>
      <c r="AC12" s="12">
        <v>25</v>
      </c>
      <c r="AD12" s="13">
        <v>25</v>
      </c>
      <c r="AE12" s="17" t="s">
        <v>783</v>
      </c>
      <c r="AF12" s="20"/>
    </row>
    <row r="13" spans="1:32" x14ac:dyDescent="0.2">
      <c r="A13" s="44" t="s">
        <v>198</v>
      </c>
      <c r="B13" s="7">
        <v>517</v>
      </c>
      <c r="C13" s="15">
        <v>1</v>
      </c>
      <c r="D13" s="7">
        <v>20</v>
      </c>
      <c r="E13" s="12">
        <v>349</v>
      </c>
      <c r="F13" s="12">
        <v>0</v>
      </c>
      <c r="G13" s="15">
        <v>0</v>
      </c>
      <c r="H13" s="13">
        <v>369</v>
      </c>
      <c r="I13" s="7">
        <v>21</v>
      </c>
      <c r="J13" s="12">
        <v>196</v>
      </c>
      <c r="K13" s="12">
        <v>0</v>
      </c>
      <c r="L13" s="15">
        <v>0</v>
      </c>
      <c r="M13" s="13">
        <v>217</v>
      </c>
      <c r="N13" s="7">
        <v>0</v>
      </c>
      <c r="O13" s="12">
        <v>3</v>
      </c>
      <c r="P13" s="12"/>
      <c r="Q13" s="15">
        <v>0</v>
      </c>
      <c r="R13" s="15">
        <v>3</v>
      </c>
      <c r="S13" s="15">
        <v>8</v>
      </c>
      <c r="T13" s="15">
        <v>3</v>
      </c>
      <c r="U13" s="40">
        <v>209</v>
      </c>
      <c r="V13" s="12">
        <v>21</v>
      </c>
      <c r="W13" s="12">
        <v>188</v>
      </c>
      <c r="X13" s="12">
        <v>0</v>
      </c>
      <c r="Y13" s="15">
        <v>209</v>
      </c>
      <c r="Z13" s="15">
        <v>209</v>
      </c>
      <c r="AA13" s="15">
        <v>0</v>
      </c>
      <c r="AB13" s="7">
        <v>25</v>
      </c>
      <c r="AC13" s="12">
        <v>25</v>
      </c>
      <c r="AD13" s="13">
        <v>25</v>
      </c>
      <c r="AE13" s="17" t="s">
        <v>783</v>
      </c>
      <c r="AF13" s="20"/>
    </row>
    <row r="14" spans="1:32" x14ac:dyDescent="0.2">
      <c r="A14" s="44" t="s">
        <v>199</v>
      </c>
      <c r="B14" s="7">
        <v>2068</v>
      </c>
      <c r="C14" s="15">
        <v>2</v>
      </c>
      <c r="D14" s="7">
        <v>36</v>
      </c>
      <c r="E14" s="12">
        <v>1380</v>
      </c>
      <c r="F14" s="12">
        <v>0</v>
      </c>
      <c r="G14" s="15">
        <v>2</v>
      </c>
      <c r="H14" s="13">
        <v>1416</v>
      </c>
      <c r="I14" s="7">
        <v>38</v>
      </c>
      <c r="J14" s="12">
        <v>733</v>
      </c>
      <c r="K14" s="12">
        <v>0</v>
      </c>
      <c r="L14" s="15">
        <v>2</v>
      </c>
      <c r="M14" s="13">
        <v>771</v>
      </c>
      <c r="N14" s="7">
        <v>0</v>
      </c>
      <c r="O14" s="12">
        <v>8</v>
      </c>
      <c r="P14" s="12"/>
      <c r="Q14" s="15">
        <v>0</v>
      </c>
      <c r="R14" s="15">
        <v>8</v>
      </c>
      <c r="S14" s="15">
        <v>29</v>
      </c>
      <c r="T14" s="15">
        <v>13</v>
      </c>
      <c r="U14" s="40">
        <v>745</v>
      </c>
      <c r="V14" s="12">
        <v>38</v>
      </c>
      <c r="W14" s="12">
        <v>707</v>
      </c>
      <c r="X14" s="12">
        <v>0</v>
      </c>
      <c r="Y14" s="15">
        <v>745</v>
      </c>
      <c r="Z14" s="15">
        <v>745</v>
      </c>
      <c r="AA14" s="15">
        <v>2</v>
      </c>
      <c r="AB14" s="7">
        <v>25</v>
      </c>
      <c r="AC14" s="12">
        <v>25</v>
      </c>
      <c r="AD14" s="13">
        <v>25</v>
      </c>
      <c r="AE14" s="17" t="s">
        <v>783</v>
      </c>
      <c r="AF14" s="20"/>
    </row>
    <row r="15" spans="1:32" x14ac:dyDescent="0.2">
      <c r="A15" s="44" t="s">
        <v>200</v>
      </c>
      <c r="B15" s="7">
        <v>2073</v>
      </c>
      <c r="C15" s="15">
        <v>2</v>
      </c>
      <c r="D15" s="7">
        <v>27</v>
      </c>
      <c r="E15" s="12">
        <v>1500</v>
      </c>
      <c r="F15" s="12">
        <v>0</v>
      </c>
      <c r="G15" s="15">
        <v>8</v>
      </c>
      <c r="H15" s="13">
        <v>1527</v>
      </c>
      <c r="I15" s="7">
        <v>27</v>
      </c>
      <c r="J15" s="12">
        <v>878</v>
      </c>
      <c r="K15" s="12">
        <v>0</v>
      </c>
      <c r="L15" s="15">
        <v>3</v>
      </c>
      <c r="M15" s="13">
        <v>905</v>
      </c>
      <c r="N15" s="7">
        <v>0</v>
      </c>
      <c r="O15" s="12">
        <v>12</v>
      </c>
      <c r="P15" s="12"/>
      <c r="Q15" s="15">
        <v>0</v>
      </c>
      <c r="R15" s="15">
        <v>12</v>
      </c>
      <c r="S15" s="15">
        <v>15</v>
      </c>
      <c r="T15" s="15">
        <v>11</v>
      </c>
      <c r="U15" s="40">
        <v>889</v>
      </c>
      <c r="V15" s="12">
        <v>27</v>
      </c>
      <c r="W15" s="12">
        <v>862</v>
      </c>
      <c r="X15" s="12">
        <v>0</v>
      </c>
      <c r="Y15" s="15">
        <v>889</v>
      </c>
      <c r="Z15" s="15">
        <v>889</v>
      </c>
      <c r="AA15" s="15">
        <v>3</v>
      </c>
      <c r="AB15" s="7">
        <v>25</v>
      </c>
      <c r="AC15" s="12">
        <v>25</v>
      </c>
      <c r="AD15" s="13">
        <v>25</v>
      </c>
      <c r="AE15" s="17" t="s">
        <v>783</v>
      </c>
      <c r="AF15" s="20"/>
    </row>
    <row r="16" spans="1:32" x14ac:dyDescent="0.2">
      <c r="A16" s="44" t="s">
        <v>201</v>
      </c>
      <c r="B16" s="7">
        <v>975</v>
      </c>
      <c r="C16" s="15">
        <v>1</v>
      </c>
      <c r="D16" s="7">
        <v>9</v>
      </c>
      <c r="E16" s="12">
        <v>229</v>
      </c>
      <c r="F16" s="12">
        <v>0</v>
      </c>
      <c r="G16" s="15">
        <v>13</v>
      </c>
      <c r="H16" s="13">
        <v>238</v>
      </c>
      <c r="I16" s="7">
        <v>9</v>
      </c>
      <c r="J16" s="12">
        <v>39</v>
      </c>
      <c r="K16" s="12">
        <v>0</v>
      </c>
      <c r="L16" s="15">
        <v>4</v>
      </c>
      <c r="M16" s="13">
        <v>48</v>
      </c>
      <c r="N16" s="7">
        <v>0</v>
      </c>
      <c r="O16" s="12">
        <v>0</v>
      </c>
      <c r="P16" s="12"/>
      <c r="Q16" s="15">
        <v>0</v>
      </c>
      <c r="R16" s="15">
        <v>0</v>
      </c>
      <c r="S16" s="15">
        <v>1</v>
      </c>
      <c r="T16" s="15">
        <v>4</v>
      </c>
      <c r="U16" s="40">
        <v>47</v>
      </c>
      <c r="V16" s="12">
        <v>9</v>
      </c>
      <c r="W16" s="12">
        <v>38</v>
      </c>
      <c r="X16" s="12">
        <v>0</v>
      </c>
      <c r="Y16" s="15">
        <v>47</v>
      </c>
      <c r="Z16" s="15">
        <v>47</v>
      </c>
      <c r="AA16" s="15">
        <v>4</v>
      </c>
      <c r="AB16" s="7">
        <v>25</v>
      </c>
      <c r="AC16" s="12">
        <v>25</v>
      </c>
      <c r="AD16" s="13">
        <v>25</v>
      </c>
      <c r="AE16" s="17" t="s">
        <v>783</v>
      </c>
      <c r="AF16" s="20"/>
    </row>
    <row r="17" spans="1:32" x14ac:dyDescent="0.2">
      <c r="A17" s="42" t="s">
        <v>202</v>
      </c>
      <c r="B17" s="7">
        <v>1935</v>
      </c>
      <c r="C17" s="15">
        <v>0</v>
      </c>
      <c r="D17" s="7">
        <v>16</v>
      </c>
      <c r="E17" s="12">
        <v>1441</v>
      </c>
      <c r="F17" s="12">
        <v>0</v>
      </c>
      <c r="G17" s="15">
        <v>3</v>
      </c>
      <c r="H17" s="13">
        <v>1457</v>
      </c>
      <c r="I17" s="7">
        <v>16</v>
      </c>
      <c r="J17" s="12">
        <v>812</v>
      </c>
      <c r="K17" s="12">
        <v>0</v>
      </c>
      <c r="L17" s="15">
        <v>1</v>
      </c>
      <c r="M17" s="13">
        <v>828</v>
      </c>
      <c r="N17" s="7">
        <v>0</v>
      </c>
      <c r="O17" s="12">
        <v>16</v>
      </c>
      <c r="P17" s="12"/>
      <c r="Q17" s="15">
        <v>0</v>
      </c>
      <c r="R17" s="15">
        <v>16</v>
      </c>
      <c r="S17" s="15">
        <v>24</v>
      </c>
      <c r="T17" s="15">
        <v>21</v>
      </c>
      <c r="U17" s="40">
        <v>805</v>
      </c>
      <c r="V17" s="12">
        <v>16</v>
      </c>
      <c r="W17" s="12">
        <v>789</v>
      </c>
      <c r="X17" s="12">
        <v>0</v>
      </c>
      <c r="Y17" s="15">
        <v>805</v>
      </c>
      <c r="Z17" s="15">
        <v>805</v>
      </c>
      <c r="AA17" s="15">
        <v>1</v>
      </c>
      <c r="AB17" s="7">
        <v>25</v>
      </c>
      <c r="AC17" s="12">
        <v>25</v>
      </c>
      <c r="AD17" s="13">
        <v>25</v>
      </c>
      <c r="AE17" s="17" t="s">
        <v>783</v>
      </c>
      <c r="AF17" s="20"/>
    </row>
    <row r="18" spans="1:32" x14ac:dyDescent="0.2">
      <c r="A18" s="42" t="s">
        <v>203</v>
      </c>
      <c r="B18" s="7">
        <v>2379</v>
      </c>
      <c r="C18" s="15">
        <v>4</v>
      </c>
      <c r="D18" s="7">
        <v>40</v>
      </c>
      <c r="E18" s="12">
        <v>1497</v>
      </c>
      <c r="F18" s="12">
        <v>0</v>
      </c>
      <c r="G18" s="15">
        <v>2</v>
      </c>
      <c r="H18" s="13">
        <v>1537</v>
      </c>
      <c r="I18" s="7">
        <v>40</v>
      </c>
      <c r="J18" s="12">
        <v>711</v>
      </c>
      <c r="K18" s="12">
        <v>0</v>
      </c>
      <c r="L18" s="15">
        <v>2</v>
      </c>
      <c r="M18" s="13">
        <v>751</v>
      </c>
      <c r="N18" s="7">
        <v>0</v>
      </c>
      <c r="O18" s="12">
        <v>15</v>
      </c>
      <c r="P18" s="12"/>
      <c r="Q18" s="15">
        <v>0</v>
      </c>
      <c r="R18" s="15">
        <v>15</v>
      </c>
      <c r="S18" s="15">
        <v>42</v>
      </c>
      <c r="T18" s="15">
        <v>23</v>
      </c>
      <c r="U18" s="40">
        <v>709</v>
      </c>
      <c r="V18" s="12">
        <v>40</v>
      </c>
      <c r="W18" s="12">
        <v>669</v>
      </c>
      <c r="X18" s="12">
        <v>0</v>
      </c>
      <c r="Y18" s="15">
        <v>709</v>
      </c>
      <c r="Z18" s="15">
        <v>709</v>
      </c>
      <c r="AA18" s="15">
        <v>2</v>
      </c>
      <c r="AB18" s="7">
        <v>25</v>
      </c>
      <c r="AC18" s="12">
        <v>25</v>
      </c>
      <c r="AD18" s="13">
        <v>25</v>
      </c>
      <c r="AE18" s="17" t="s">
        <v>783</v>
      </c>
      <c r="AF18" s="20"/>
    </row>
    <row r="19" spans="1:32" x14ac:dyDescent="0.2">
      <c r="A19" s="42" t="s">
        <v>204</v>
      </c>
      <c r="B19" s="7">
        <v>2034</v>
      </c>
      <c r="C19" s="15">
        <v>1</v>
      </c>
      <c r="D19" s="7">
        <v>28</v>
      </c>
      <c r="E19" s="12">
        <v>1595</v>
      </c>
      <c r="F19" s="12">
        <v>0</v>
      </c>
      <c r="G19" s="15">
        <v>2</v>
      </c>
      <c r="H19" s="13">
        <v>1623</v>
      </c>
      <c r="I19" s="7">
        <v>28</v>
      </c>
      <c r="J19" s="12">
        <v>938</v>
      </c>
      <c r="K19" s="12">
        <v>0</v>
      </c>
      <c r="L19" s="15">
        <v>1</v>
      </c>
      <c r="M19" s="13">
        <v>966</v>
      </c>
      <c r="N19" s="7">
        <v>0</v>
      </c>
      <c r="O19" s="12">
        <v>17</v>
      </c>
      <c r="P19" s="12"/>
      <c r="Q19" s="15">
        <v>0</v>
      </c>
      <c r="R19" s="15">
        <v>17</v>
      </c>
      <c r="S19" s="15">
        <v>23</v>
      </c>
      <c r="T19" s="15">
        <v>15</v>
      </c>
      <c r="U19" s="40">
        <v>943</v>
      </c>
      <c r="V19" s="12">
        <v>28</v>
      </c>
      <c r="W19" s="12">
        <v>915</v>
      </c>
      <c r="X19" s="12">
        <v>0</v>
      </c>
      <c r="Y19" s="15">
        <v>943</v>
      </c>
      <c r="Z19" s="15">
        <v>943</v>
      </c>
      <c r="AA19" s="15">
        <v>1</v>
      </c>
      <c r="AB19" s="7">
        <v>25</v>
      </c>
      <c r="AC19" s="12">
        <v>25</v>
      </c>
      <c r="AD19" s="13">
        <v>25</v>
      </c>
      <c r="AE19" s="17" t="s">
        <v>783</v>
      </c>
      <c r="AF19" s="20"/>
    </row>
    <row r="20" spans="1:32" x14ac:dyDescent="0.2">
      <c r="A20" s="42" t="s">
        <v>205</v>
      </c>
      <c r="B20" s="7">
        <v>2703</v>
      </c>
      <c r="C20" s="15">
        <v>0</v>
      </c>
      <c r="D20" s="7">
        <v>54</v>
      </c>
      <c r="E20" s="12">
        <v>1777</v>
      </c>
      <c r="F20" s="12">
        <v>0</v>
      </c>
      <c r="G20" s="15">
        <v>3</v>
      </c>
      <c r="H20" s="13">
        <v>1831</v>
      </c>
      <c r="I20" s="7">
        <v>54</v>
      </c>
      <c r="J20" s="12">
        <v>883</v>
      </c>
      <c r="K20" s="12">
        <v>0</v>
      </c>
      <c r="L20" s="15">
        <v>2</v>
      </c>
      <c r="M20" s="13">
        <v>937</v>
      </c>
      <c r="N20" s="7">
        <v>0</v>
      </c>
      <c r="O20" s="12">
        <v>20</v>
      </c>
      <c r="P20" s="12"/>
      <c r="Q20" s="15">
        <v>0</v>
      </c>
      <c r="R20" s="15">
        <v>20</v>
      </c>
      <c r="S20" s="15">
        <v>26</v>
      </c>
      <c r="T20" s="15">
        <v>26</v>
      </c>
      <c r="U20" s="40">
        <v>914</v>
      </c>
      <c r="V20" s="12">
        <v>54</v>
      </c>
      <c r="W20" s="12">
        <v>860</v>
      </c>
      <c r="X20" s="12">
        <v>0</v>
      </c>
      <c r="Y20" s="15">
        <v>914</v>
      </c>
      <c r="Z20" s="15">
        <v>914</v>
      </c>
      <c r="AA20" s="15">
        <v>2</v>
      </c>
      <c r="AB20" s="7">
        <v>25</v>
      </c>
      <c r="AC20" s="12">
        <v>25</v>
      </c>
      <c r="AD20" s="13">
        <v>25</v>
      </c>
      <c r="AE20" s="17" t="s">
        <v>783</v>
      </c>
      <c r="AF20" s="20"/>
    </row>
    <row r="21" spans="1:32" x14ac:dyDescent="0.2">
      <c r="A21" s="42" t="s">
        <v>206</v>
      </c>
      <c r="B21" s="7">
        <v>2429</v>
      </c>
      <c r="C21" s="15">
        <v>3</v>
      </c>
      <c r="D21" s="7">
        <v>32</v>
      </c>
      <c r="E21" s="12">
        <v>1814</v>
      </c>
      <c r="F21" s="12">
        <v>0</v>
      </c>
      <c r="G21" s="15">
        <v>10</v>
      </c>
      <c r="H21" s="13">
        <v>1846</v>
      </c>
      <c r="I21" s="7">
        <v>32</v>
      </c>
      <c r="J21" s="12">
        <v>1020</v>
      </c>
      <c r="K21" s="12">
        <v>0</v>
      </c>
      <c r="L21" s="15">
        <v>9</v>
      </c>
      <c r="M21" s="13">
        <v>1052</v>
      </c>
      <c r="N21" s="7">
        <v>0</v>
      </c>
      <c r="O21" s="12">
        <v>18</v>
      </c>
      <c r="P21" s="12"/>
      <c r="Q21" s="15">
        <v>0</v>
      </c>
      <c r="R21" s="15">
        <v>18</v>
      </c>
      <c r="S21" s="15">
        <v>29</v>
      </c>
      <c r="T21" s="15">
        <v>15</v>
      </c>
      <c r="U21" s="40">
        <v>1022</v>
      </c>
      <c r="V21" s="12">
        <v>32</v>
      </c>
      <c r="W21" s="12">
        <v>990</v>
      </c>
      <c r="X21" s="12">
        <v>0</v>
      </c>
      <c r="Y21" s="15">
        <v>1022</v>
      </c>
      <c r="Z21" s="15">
        <v>1022</v>
      </c>
      <c r="AA21" s="15">
        <v>9</v>
      </c>
      <c r="AB21" s="7">
        <v>25</v>
      </c>
      <c r="AC21" s="12">
        <v>25</v>
      </c>
      <c r="AD21" s="13">
        <v>25</v>
      </c>
      <c r="AE21" s="17" t="s">
        <v>783</v>
      </c>
      <c r="AF21" s="20"/>
    </row>
    <row r="22" spans="1:32" x14ac:dyDescent="0.2">
      <c r="A22" s="42" t="s">
        <v>207</v>
      </c>
      <c r="B22" s="7">
        <v>1779</v>
      </c>
      <c r="C22" s="15">
        <v>0</v>
      </c>
      <c r="D22" s="7">
        <v>30</v>
      </c>
      <c r="E22" s="12">
        <v>1361</v>
      </c>
      <c r="F22" s="12">
        <v>0</v>
      </c>
      <c r="G22" s="15">
        <v>1</v>
      </c>
      <c r="H22" s="13">
        <v>1391</v>
      </c>
      <c r="I22" s="7">
        <v>30</v>
      </c>
      <c r="J22" s="12">
        <v>786</v>
      </c>
      <c r="K22" s="12">
        <v>0</v>
      </c>
      <c r="L22" s="15">
        <v>1</v>
      </c>
      <c r="M22" s="13">
        <v>816</v>
      </c>
      <c r="N22" s="7">
        <v>0</v>
      </c>
      <c r="O22" s="12">
        <v>12</v>
      </c>
      <c r="P22" s="12"/>
      <c r="Q22" s="15">
        <v>0</v>
      </c>
      <c r="R22" s="15">
        <v>12</v>
      </c>
      <c r="S22" s="15">
        <v>13</v>
      </c>
      <c r="T22" s="15">
        <v>9</v>
      </c>
      <c r="U22" s="40">
        <v>799</v>
      </c>
      <c r="V22" s="12">
        <v>30</v>
      </c>
      <c r="W22" s="12">
        <v>769</v>
      </c>
      <c r="X22" s="12">
        <v>0</v>
      </c>
      <c r="Y22" s="15">
        <v>799</v>
      </c>
      <c r="Z22" s="15">
        <v>799</v>
      </c>
      <c r="AA22" s="15">
        <v>1</v>
      </c>
      <c r="AB22" s="7">
        <v>25</v>
      </c>
      <c r="AC22" s="12">
        <v>25</v>
      </c>
      <c r="AD22" s="13">
        <v>25</v>
      </c>
      <c r="AE22" s="17" t="s">
        <v>783</v>
      </c>
      <c r="AF22" s="20"/>
    </row>
    <row r="23" spans="1:32" x14ac:dyDescent="0.2">
      <c r="A23" s="42" t="s">
        <v>208</v>
      </c>
      <c r="B23" s="7">
        <v>1901</v>
      </c>
      <c r="C23" s="15">
        <v>1</v>
      </c>
      <c r="D23" s="7">
        <v>44</v>
      </c>
      <c r="E23" s="12">
        <v>1403</v>
      </c>
      <c r="F23" s="12">
        <v>8</v>
      </c>
      <c r="G23" s="15">
        <v>1</v>
      </c>
      <c r="H23" s="13">
        <v>1455</v>
      </c>
      <c r="I23" s="7">
        <v>44</v>
      </c>
      <c r="J23" s="12">
        <v>764</v>
      </c>
      <c r="K23" s="12">
        <v>8</v>
      </c>
      <c r="L23" s="15">
        <v>0</v>
      </c>
      <c r="M23" s="13">
        <v>816</v>
      </c>
      <c r="N23" s="7">
        <v>0</v>
      </c>
      <c r="O23" s="12">
        <v>14</v>
      </c>
      <c r="P23" s="12"/>
      <c r="Q23" s="15">
        <v>0</v>
      </c>
      <c r="R23" s="15">
        <v>14</v>
      </c>
      <c r="S23" s="15">
        <v>17</v>
      </c>
      <c r="T23" s="15">
        <v>26</v>
      </c>
      <c r="U23" s="40">
        <v>799</v>
      </c>
      <c r="V23" s="12">
        <v>44</v>
      </c>
      <c r="W23" s="12">
        <v>747</v>
      </c>
      <c r="X23" s="12">
        <v>8</v>
      </c>
      <c r="Y23" s="15">
        <v>799</v>
      </c>
      <c r="Z23" s="15">
        <v>799</v>
      </c>
      <c r="AA23" s="15">
        <v>0</v>
      </c>
      <c r="AB23" s="7">
        <v>25</v>
      </c>
      <c r="AC23" s="12">
        <v>25</v>
      </c>
      <c r="AD23" s="13">
        <v>25</v>
      </c>
      <c r="AE23" s="17" t="s">
        <v>783</v>
      </c>
      <c r="AF23" s="20"/>
    </row>
    <row r="24" spans="1:32" x14ac:dyDescent="0.2">
      <c r="A24" s="42" t="s">
        <v>209</v>
      </c>
      <c r="B24" s="7">
        <v>1774</v>
      </c>
      <c r="C24" s="15">
        <v>2</v>
      </c>
      <c r="D24" s="7">
        <v>38</v>
      </c>
      <c r="E24" s="12">
        <v>1200</v>
      </c>
      <c r="F24" s="12">
        <v>1</v>
      </c>
      <c r="G24" s="15">
        <v>2</v>
      </c>
      <c r="H24" s="13">
        <v>1239</v>
      </c>
      <c r="I24" s="7">
        <v>38</v>
      </c>
      <c r="J24" s="12">
        <v>623</v>
      </c>
      <c r="K24" s="12">
        <v>1</v>
      </c>
      <c r="L24" s="15">
        <v>2</v>
      </c>
      <c r="M24" s="13">
        <v>662</v>
      </c>
      <c r="N24" s="7">
        <v>0</v>
      </c>
      <c r="O24" s="12">
        <v>5</v>
      </c>
      <c r="P24" s="12"/>
      <c r="Q24" s="15">
        <v>0</v>
      </c>
      <c r="R24" s="15">
        <v>5</v>
      </c>
      <c r="S24" s="15">
        <v>14</v>
      </c>
      <c r="T24" s="15">
        <v>9</v>
      </c>
      <c r="U24" s="40">
        <v>647</v>
      </c>
      <c r="V24" s="12">
        <v>38</v>
      </c>
      <c r="W24" s="12">
        <v>608</v>
      </c>
      <c r="X24" s="12">
        <v>1</v>
      </c>
      <c r="Y24" s="15">
        <v>647</v>
      </c>
      <c r="Z24" s="15">
        <v>647</v>
      </c>
      <c r="AA24" s="15">
        <v>2</v>
      </c>
      <c r="AB24" s="7">
        <v>25</v>
      </c>
      <c r="AC24" s="12">
        <v>25</v>
      </c>
      <c r="AD24" s="13">
        <v>25</v>
      </c>
      <c r="AE24" s="17" t="s">
        <v>783</v>
      </c>
      <c r="AF24" s="20"/>
    </row>
    <row r="25" spans="1:32" x14ac:dyDescent="0.2">
      <c r="A25" s="42" t="s">
        <v>210</v>
      </c>
      <c r="B25" s="7">
        <v>2048</v>
      </c>
      <c r="C25" s="15">
        <v>2</v>
      </c>
      <c r="D25" s="7">
        <v>52</v>
      </c>
      <c r="E25" s="12">
        <v>1454</v>
      </c>
      <c r="F25" s="12">
        <v>0</v>
      </c>
      <c r="G25" s="15">
        <v>2</v>
      </c>
      <c r="H25" s="13">
        <v>1506</v>
      </c>
      <c r="I25" s="7">
        <v>52</v>
      </c>
      <c r="J25" s="12">
        <v>707</v>
      </c>
      <c r="K25" s="12">
        <v>0</v>
      </c>
      <c r="L25" s="15">
        <v>0</v>
      </c>
      <c r="M25" s="13">
        <v>759</v>
      </c>
      <c r="N25" s="7">
        <v>0</v>
      </c>
      <c r="O25" s="12">
        <v>10</v>
      </c>
      <c r="P25" s="12"/>
      <c r="Q25" s="15">
        <v>0</v>
      </c>
      <c r="R25" s="15">
        <v>10</v>
      </c>
      <c r="S25" s="15">
        <v>22</v>
      </c>
      <c r="T25" s="15">
        <v>26</v>
      </c>
      <c r="U25" s="40">
        <v>737</v>
      </c>
      <c r="V25" s="12">
        <v>52</v>
      </c>
      <c r="W25" s="12">
        <v>685</v>
      </c>
      <c r="X25" s="12">
        <v>0</v>
      </c>
      <c r="Y25" s="15">
        <v>737</v>
      </c>
      <c r="Z25" s="15">
        <v>737</v>
      </c>
      <c r="AA25" s="15">
        <v>0</v>
      </c>
      <c r="AB25" s="7">
        <v>25</v>
      </c>
      <c r="AC25" s="12">
        <v>25</v>
      </c>
      <c r="AD25" s="13">
        <v>25</v>
      </c>
      <c r="AE25" s="17" t="s">
        <v>783</v>
      </c>
      <c r="AF25" s="20"/>
    </row>
    <row r="26" spans="1:32" x14ac:dyDescent="0.2">
      <c r="A26" s="42" t="s">
        <v>211</v>
      </c>
      <c r="B26" s="7">
        <v>1626</v>
      </c>
      <c r="C26" s="15">
        <v>0</v>
      </c>
      <c r="D26" s="7">
        <v>56</v>
      </c>
      <c r="E26" s="12">
        <v>1219</v>
      </c>
      <c r="F26" s="12">
        <v>13</v>
      </c>
      <c r="G26" s="15">
        <v>2</v>
      </c>
      <c r="H26" s="13">
        <v>1288</v>
      </c>
      <c r="I26" s="7">
        <v>56</v>
      </c>
      <c r="J26" s="12">
        <v>618</v>
      </c>
      <c r="K26" s="12">
        <v>13</v>
      </c>
      <c r="L26" s="15">
        <v>1</v>
      </c>
      <c r="M26" s="13">
        <v>687</v>
      </c>
      <c r="N26" s="7">
        <v>0</v>
      </c>
      <c r="O26" s="12">
        <v>6</v>
      </c>
      <c r="P26" s="12"/>
      <c r="Q26" s="15">
        <v>0</v>
      </c>
      <c r="R26" s="15">
        <v>6</v>
      </c>
      <c r="S26" s="15">
        <v>15</v>
      </c>
      <c r="T26" s="15">
        <v>25</v>
      </c>
      <c r="U26" s="40">
        <v>670</v>
      </c>
      <c r="V26" s="12">
        <v>56</v>
      </c>
      <c r="W26" s="12">
        <v>601</v>
      </c>
      <c r="X26" s="12">
        <v>13</v>
      </c>
      <c r="Y26" s="15">
        <v>670</v>
      </c>
      <c r="Z26" s="15">
        <v>670</v>
      </c>
      <c r="AA26" s="15">
        <v>1</v>
      </c>
      <c r="AB26" s="7">
        <v>25</v>
      </c>
      <c r="AC26" s="12">
        <v>25</v>
      </c>
      <c r="AD26" s="13">
        <v>25</v>
      </c>
      <c r="AE26" s="17" t="s">
        <v>783</v>
      </c>
      <c r="AF26" s="20"/>
    </row>
    <row r="27" spans="1:32" x14ac:dyDescent="0.2">
      <c r="A27" s="42" t="s">
        <v>212</v>
      </c>
      <c r="B27" s="7">
        <v>2366</v>
      </c>
      <c r="C27" s="15">
        <v>0</v>
      </c>
      <c r="D27" s="7">
        <v>34</v>
      </c>
      <c r="E27" s="12">
        <v>1823</v>
      </c>
      <c r="F27" s="12">
        <v>0</v>
      </c>
      <c r="G27" s="15">
        <v>3</v>
      </c>
      <c r="H27" s="13">
        <v>1857</v>
      </c>
      <c r="I27" s="7">
        <v>34</v>
      </c>
      <c r="J27" s="12">
        <v>1046</v>
      </c>
      <c r="K27" s="12">
        <v>0</v>
      </c>
      <c r="L27" s="15">
        <v>3</v>
      </c>
      <c r="M27" s="13">
        <v>1080</v>
      </c>
      <c r="N27" s="7">
        <v>0</v>
      </c>
      <c r="O27" s="12">
        <v>9</v>
      </c>
      <c r="P27" s="12"/>
      <c r="Q27" s="15">
        <v>0</v>
      </c>
      <c r="R27" s="15">
        <v>9</v>
      </c>
      <c r="S27" s="15">
        <v>8</v>
      </c>
      <c r="T27" s="15">
        <v>17</v>
      </c>
      <c r="U27" s="40">
        <v>1069</v>
      </c>
      <c r="V27" s="12">
        <v>34</v>
      </c>
      <c r="W27" s="12">
        <v>1035</v>
      </c>
      <c r="X27" s="12">
        <v>0</v>
      </c>
      <c r="Y27" s="15">
        <v>1069</v>
      </c>
      <c r="Z27" s="15">
        <v>1069</v>
      </c>
      <c r="AA27" s="15">
        <v>3</v>
      </c>
      <c r="AB27" s="7">
        <v>25</v>
      </c>
      <c r="AC27" s="12">
        <v>25</v>
      </c>
      <c r="AD27" s="13">
        <v>25</v>
      </c>
      <c r="AE27" s="17" t="s">
        <v>783</v>
      </c>
      <c r="AF27" s="20"/>
    </row>
    <row r="28" spans="1:32" x14ac:dyDescent="0.2">
      <c r="A28" s="42" t="s">
        <v>213</v>
      </c>
      <c r="B28" s="7">
        <v>2435</v>
      </c>
      <c r="C28" s="15">
        <v>5</v>
      </c>
      <c r="D28" s="7">
        <v>39</v>
      </c>
      <c r="E28" s="12">
        <v>1860</v>
      </c>
      <c r="F28" s="12">
        <v>0</v>
      </c>
      <c r="G28" s="15">
        <v>2</v>
      </c>
      <c r="H28" s="13">
        <v>1899</v>
      </c>
      <c r="I28" s="7">
        <v>39</v>
      </c>
      <c r="J28" s="12">
        <v>1033</v>
      </c>
      <c r="K28" s="12">
        <v>0</v>
      </c>
      <c r="L28" s="15">
        <v>1</v>
      </c>
      <c r="M28" s="13">
        <v>1072</v>
      </c>
      <c r="N28" s="7">
        <v>0</v>
      </c>
      <c r="O28" s="12">
        <v>14</v>
      </c>
      <c r="P28" s="12"/>
      <c r="Q28" s="15">
        <v>0</v>
      </c>
      <c r="R28" s="15">
        <v>14</v>
      </c>
      <c r="S28" s="15">
        <v>28</v>
      </c>
      <c r="T28" s="15">
        <v>21</v>
      </c>
      <c r="U28" s="40">
        <v>1046</v>
      </c>
      <c r="V28" s="12">
        <v>39</v>
      </c>
      <c r="W28" s="12">
        <v>1007</v>
      </c>
      <c r="X28" s="12">
        <v>0</v>
      </c>
      <c r="Y28" s="15">
        <v>1046</v>
      </c>
      <c r="Z28" s="15">
        <v>1046</v>
      </c>
      <c r="AA28" s="15">
        <v>1</v>
      </c>
      <c r="AB28" s="7">
        <v>25</v>
      </c>
      <c r="AC28" s="12">
        <v>25</v>
      </c>
      <c r="AD28" s="13">
        <v>25</v>
      </c>
      <c r="AE28" s="17" t="s">
        <v>783</v>
      </c>
      <c r="AF28" s="20"/>
    </row>
    <row r="29" spans="1:32" ht="16" thickBot="1" x14ac:dyDescent="0.25">
      <c r="A29" s="42">
        <v>78</v>
      </c>
      <c r="B29" s="7">
        <v>1361</v>
      </c>
      <c r="C29" s="15">
        <v>2</v>
      </c>
      <c r="D29" s="7">
        <v>34</v>
      </c>
      <c r="E29" s="12">
        <v>1018</v>
      </c>
      <c r="F29" s="12">
        <v>4</v>
      </c>
      <c r="G29" s="15">
        <v>2</v>
      </c>
      <c r="H29" s="13">
        <v>1056</v>
      </c>
      <c r="I29" s="7">
        <v>36</v>
      </c>
      <c r="J29" s="12">
        <v>550</v>
      </c>
      <c r="K29" s="12">
        <v>3</v>
      </c>
      <c r="L29" s="15">
        <v>1</v>
      </c>
      <c r="M29" s="13">
        <v>589</v>
      </c>
      <c r="N29" s="7">
        <v>0</v>
      </c>
      <c r="O29" s="12">
        <v>9</v>
      </c>
      <c r="P29" s="12">
        <v>1</v>
      </c>
      <c r="Q29" s="15">
        <v>0</v>
      </c>
      <c r="R29" s="15">
        <v>10</v>
      </c>
      <c r="S29" s="15">
        <v>8</v>
      </c>
      <c r="T29" s="15">
        <v>20</v>
      </c>
      <c r="U29" s="40">
        <v>582</v>
      </c>
      <c r="V29" s="12">
        <v>36</v>
      </c>
      <c r="W29" s="12">
        <v>543</v>
      </c>
      <c r="X29" s="12">
        <v>3</v>
      </c>
      <c r="Y29" s="15">
        <v>582</v>
      </c>
      <c r="Z29" s="15">
        <v>582</v>
      </c>
      <c r="AA29" s="15">
        <v>1</v>
      </c>
      <c r="AB29" s="7">
        <v>25</v>
      </c>
      <c r="AC29" s="12">
        <v>25</v>
      </c>
      <c r="AD29" s="13">
        <v>25</v>
      </c>
      <c r="AE29" s="17" t="s">
        <v>783</v>
      </c>
      <c r="AF29" s="20"/>
    </row>
    <row r="30" spans="1:32" ht="21" thickTop="1" thickBot="1" x14ac:dyDescent="0.3">
      <c r="A30" s="18" t="s">
        <v>8</v>
      </c>
      <c r="B30" s="46">
        <v>51616</v>
      </c>
      <c r="C30" s="47">
        <v>48</v>
      </c>
      <c r="D30" s="46">
        <v>890</v>
      </c>
      <c r="E30" s="48">
        <v>36038</v>
      </c>
      <c r="F30" s="48">
        <v>29</v>
      </c>
      <c r="G30" s="47">
        <v>94</v>
      </c>
      <c r="H30" s="49">
        <v>36957</v>
      </c>
      <c r="I30" s="46">
        <v>897</v>
      </c>
      <c r="J30" s="48">
        <v>19381</v>
      </c>
      <c r="K30" s="48">
        <v>27</v>
      </c>
      <c r="L30" s="47">
        <v>49</v>
      </c>
      <c r="M30" s="49">
        <v>20305</v>
      </c>
      <c r="N30" s="46">
        <v>0</v>
      </c>
      <c r="O30" s="50">
        <v>321</v>
      </c>
      <c r="P30" s="48">
        <v>2</v>
      </c>
      <c r="Q30" s="47">
        <v>0</v>
      </c>
      <c r="R30" s="47">
        <v>323</v>
      </c>
      <c r="S30" s="47">
        <v>531</v>
      </c>
      <c r="T30" s="47">
        <v>430</v>
      </c>
      <c r="U30" s="51">
        <v>19766</v>
      </c>
      <c r="V30" s="48">
        <v>897</v>
      </c>
      <c r="W30" s="48">
        <v>18842</v>
      </c>
      <c r="X30" s="48">
        <v>27</v>
      </c>
      <c r="Y30" s="47">
        <v>19766</v>
      </c>
      <c r="Z30" s="47">
        <v>19766</v>
      </c>
      <c r="AA30" s="47">
        <v>49</v>
      </c>
      <c r="AB30" s="46">
        <v>650</v>
      </c>
      <c r="AC30" s="48">
        <v>650</v>
      </c>
      <c r="AD30" s="49">
        <v>650</v>
      </c>
      <c r="AE30" s="52"/>
      <c r="AF30" s="53"/>
    </row>
    <row r="31" spans="1:32" ht="16" thickTop="1" x14ac:dyDescent="0.2"/>
  </sheetData>
  <sortState xmlns:xlrd2="http://schemas.microsoft.com/office/spreadsheetml/2017/richdata2" ref="A4:A28">
    <sortCondition ref="A4:A28"/>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1E3A3-4C1B-4917-8600-B824BE5EA733}">
  <dimension ref="A1:AF29"/>
  <sheetViews>
    <sheetView topLeftCell="F1" zoomScale="90" zoomScaleNormal="90" workbookViewId="0">
      <selection activeCell="U18" sqref="U18"/>
    </sheetView>
  </sheetViews>
  <sheetFormatPr baseColWidth="10" defaultColWidth="8.83203125" defaultRowHeight="15" x14ac:dyDescent="0.2"/>
  <cols>
    <col min="1" max="1" width="18.1640625"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214</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44" t="s">
        <v>222</v>
      </c>
      <c r="B4" s="6">
        <v>335</v>
      </c>
      <c r="C4" s="11">
        <v>0</v>
      </c>
      <c r="D4" s="6">
        <v>34</v>
      </c>
      <c r="E4" s="9">
        <v>196</v>
      </c>
      <c r="F4" s="9">
        <v>0</v>
      </c>
      <c r="G4" s="11">
        <v>0</v>
      </c>
      <c r="H4" s="8">
        <v>230</v>
      </c>
      <c r="I4" s="6">
        <v>34</v>
      </c>
      <c r="J4" s="9">
        <v>123</v>
      </c>
      <c r="K4" s="9">
        <v>0</v>
      </c>
      <c r="L4" s="11">
        <v>0</v>
      </c>
      <c r="M4" s="8">
        <v>157</v>
      </c>
      <c r="N4" s="6">
        <v>0</v>
      </c>
      <c r="O4" s="9">
        <v>0</v>
      </c>
      <c r="P4" s="9">
        <v>0</v>
      </c>
      <c r="Q4" s="11">
        <v>0</v>
      </c>
      <c r="R4" s="11" t="s">
        <v>800</v>
      </c>
      <c r="S4" s="11">
        <v>6</v>
      </c>
      <c r="T4" s="11">
        <v>0</v>
      </c>
      <c r="U4" s="39">
        <v>151</v>
      </c>
      <c r="V4" s="9">
        <v>34</v>
      </c>
      <c r="W4" s="9">
        <v>117</v>
      </c>
      <c r="X4" s="9">
        <v>0</v>
      </c>
      <c r="Y4" s="11">
        <v>151</v>
      </c>
      <c r="Z4" s="11">
        <v>151</v>
      </c>
      <c r="AA4" s="11"/>
      <c r="AB4" s="6">
        <v>60</v>
      </c>
      <c r="AC4" s="9">
        <v>30</v>
      </c>
      <c r="AD4" s="8">
        <v>30</v>
      </c>
      <c r="AE4" s="16" t="s">
        <v>813</v>
      </c>
      <c r="AF4" s="25"/>
    </row>
    <row r="5" spans="1:32" x14ac:dyDescent="0.2">
      <c r="A5" s="44" t="s">
        <v>223</v>
      </c>
      <c r="B5" s="7">
        <v>395</v>
      </c>
      <c r="C5" s="15">
        <v>0</v>
      </c>
      <c r="D5" s="7">
        <v>58</v>
      </c>
      <c r="E5" s="12">
        <v>218</v>
      </c>
      <c r="F5" s="12">
        <v>5</v>
      </c>
      <c r="G5" s="15">
        <v>1</v>
      </c>
      <c r="H5" s="13">
        <v>281</v>
      </c>
      <c r="I5" s="7">
        <v>57</v>
      </c>
      <c r="J5" s="12">
        <v>125</v>
      </c>
      <c r="K5" s="12">
        <v>5</v>
      </c>
      <c r="L5" s="15">
        <v>0</v>
      </c>
      <c r="M5" s="13">
        <v>187</v>
      </c>
      <c r="N5" s="7" t="s">
        <v>800</v>
      </c>
      <c r="O5" s="12">
        <v>2</v>
      </c>
      <c r="P5" s="12">
        <v>0</v>
      </c>
      <c r="Q5" s="15">
        <v>0</v>
      </c>
      <c r="R5" s="15" t="s">
        <v>800</v>
      </c>
      <c r="S5" s="15">
        <v>2</v>
      </c>
      <c r="T5" s="15">
        <v>3</v>
      </c>
      <c r="U5" s="40">
        <v>185</v>
      </c>
      <c r="V5" s="12">
        <v>62</v>
      </c>
      <c r="W5" s="12">
        <v>118</v>
      </c>
      <c r="X5" s="12">
        <v>5</v>
      </c>
      <c r="Y5" s="15">
        <v>185</v>
      </c>
      <c r="Z5" s="15">
        <v>185</v>
      </c>
      <c r="AA5" s="15"/>
      <c r="AB5" s="7">
        <v>60</v>
      </c>
      <c r="AC5" s="12">
        <v>30</v>
      </c>
      <c r="AD5" s="13">
        <v>30</v>
      </c>
      <c r="AE5" s="17" t="s">
        <v>813</v>
      </c>
      <c r="AF5" s="20"/>
    </row>
    <row r="6" spans="1:32" x14ac:dyDescent="0.2">
      <c r="A6" s="44" t="s">
        <v>218</v>
      </c>
      <c r="B6" s="7">
        <v>333</v>
      </c>
      <c r="C6" s="15">
        <v>1</v>
      </c>
      <c r="D6" s="7">
        <v>34</v>
      </c>
      <c r="E6" s="12">
        <v>250</v>
      </c>
      <c r="F6" s="12">
        <v>1</v>
      </c>
      <c r="G6" s="15">
        <v>3</v>
      </c>
      <c r="H6" s="13">
        <v>285</v>
      </c>
      <c r="I6" s="7">
        <v>33</v>
      </c>
      <c r="J6" s="12">
        <v>171</v>
      </c>
      <c r="K6" s="12">
        <v>1</v>
      </c>
      <c r="L6" s="15">
        <v>3</v>
      </c>
      <c r="M6" s="13">
        <v>205</v>
      </c>
      <c r="N6" s="7" t="s">
        <v>800</v>
      </c>
      <c r="O6" s="12">
        <v>2</v>
      </c>
      <c r="P6" s="12">
        <v>0</v>
      </c>
      <c r="Q6" s="15">
        <v>0</v>
      </c>
      <c r="R6" s="15" t="s">
        <v>800</v>
      </c>
      <c r="S6" s="15">
        <v>0</v>
      </c>
      <c r="T6" s="15">
        <v>1</v>
      </c>
      <c r="U6" s="40">
        <v>205</v>
      </c>
      <c r="V6" s="12">
        <v>33</v>
      </c>
      <c r="W6" s="12">
        <v>171</v>
      </c>
      <c r="X6" s="12">
        <v>1</v>
      </c>
      <c r="Y6" s="15">
        <v>205</v>
      </c>
      <c r="Z6" s="15">
        <v>205</v>
      </c>
      <c r="AA6" s="15">
        <v>3</v>
      </c>
      <c r="AB6" s="7">
        <v>60</v>
      </c>
      <c r="AC6" s="12">
        <v>30</v>
      </c>
      <c r="AD6" s="13">
        <v>30</v>
      </c>
      <c r="AE6" s="17" t="s">
        <v>813</v>
      </c>
      <c r="AF6" s="20"/>
    </row>
    <row r="7" spans="1:32" x14ac:dyDescent="0.2">
      <c r="A7" s="44" t="s">
        <v>215</v>
      </c>
      <c r="B7" s="7">
        <v>641</v>
      </c>
      <c r="C7" s="15">
        <v>0</v>
      </c>
      <c r="D7" s="7">
        <v>72</v>
      </c>
      <c r="E7" s="12">
        <v>421</v>
      </c>
      <c r="F7" s="12">
        <v>2</v>
      </c>
      <c r="G7" s="15">
        <v>0</v>
      </c>
      <c r="H7" s="13">
        <v>495</v>
      </c>
      <c r="I7" s="7">
        <v>72</v>
      </c>
      <c r="J7" s="12">
        <v>289</v>
      </c>
      <c r="K7" s="12">
        <v>2</v>
      </c>
      <c r="L7" s="15">
        <v>0</v>
      </c>
      <c r="M7" s="13">
        <v>363</v>
      </c>
      <c r="N7" s="7"/>
      <c r="O7" s="12">
        <v>0</v>
      </c>
      <c r="P7" s="12">
        <v>0</v>
      </c>
      <c r="Q7" s="15">
        <v>0</v>
      </c>
      <c r="R7" s="15" t="s">
        <v>800</v>
      </c>
      <c r="S7" s="15">
        <v>9</v>
      </c>
      <c r="T7" s="15">
        <v>9</v>
      </c>
      <c r="U7" s="40">
        <v>354</v>
      </c>
      <c r="V7" s="12">
        <v>72</v>
      </c>
      <c r="W7" s="12">
        <v>280</v>
      </c>
      <c r="X7" s="12">
        <v>2</v>
      </c>
      <c r="Y7" s="15">
        <v>354</v>
      </c>
      <c r="Z7" s="15">
        <v>354</v>
      </c>
      <c r="AA7" s="15"/>
      <c r="AB7" s="7">
        <v>60</v>
      </c>
      <c r="AC7" s="12">
        <v>30</v>
      </c>
      <c r="AD7" s="13">
        <v>30</v>
      </c>
      <c r="AE7" s="17" t="s">
        <v>813</v>
      </c>
      <c r="AF7" s="20"/>
    </row>
    <row r="8" spans="1:32" x14ac:dyDescent="0.2">
      <c r="A8" s="44" t="s">
        <v>216</v>
      </c>
      <c r="B8" s="7">
        <v>619</v>
      </c>
      <c r="C8" s="15">
        <v>1</v>
      </c>
      <c r="D8" s="7">
        <v>66</v>
      </c>
      <c r="E8" s="12">
        <v>433</v>
      </c>
      <c r="F8" s="12">
        <v>5</v>
      </c>
      <c r="G8" s="15">
        <v>2</v>
      </c>
      <c r="H8" s="13">
        <v>504</v>
      </c>
      <c r="I8" s="7">
        <v>65</v>
      </c>
      <c r="J8" s="12">
        <v>307</v>
      </c>
      <c r="K8" s="12">
        <v>5</v>
      </c>
      <c r="L8" s="15">
        <v>2</v>
      </c>
      <c r="M8" s="13">
        <v>377</v>
      </c>
      <c r="N8" s="7"/>
      <c r="O8" s="12">
        <v>0</v>
      </c>
      <c r="P8" s="12">
        <v>0</v>
      </c>
      <c r="Q8" s="15">
        <v>0</v>
      </c>
      <c r="R8" s="15" t="s">
        <v>800</v>
      </c>
      <c r="S8" s="15">
        <v>4</v>
      </c>
      <c r="T8" s="15">
        <v>10</v>
      </c>
      <c r="U8" s="40">
        <v>373</v>
      </c>
      <c r="V8" s="12">
        <v>65</v>
      </c>
      <c r="W8" s="12">
        <v>303</v>
      </c>
      <c r="X8" s="12">
        <v>5</v>
      </c>
      <c r="Y8" s="15">
        <v>373</v>
      </c>
      <c r="Z8" s="15">
        <v>373</v>
      </c>
      <c r="AA8" s="15">
        <v>2</v>
      </c>
      <c r="AB8" s="7">
        <v>60</v>
      </c>
      <c r="AC8" s="12">
        <v>30</v>
      </c>
      <c r="AD8" s="13">
        <v>30</v>
      </c>
      <c r="AE8" s="17" t="s">
        <v>813</v>
      </c>
      <c r="AF8" s="20"/>
    </row>
    <row r="9" spans="1:32" x14ac:dyDescent="0.2">
      <c r="A9" s="44" t="s">
        <v>217</v>
      </c>
      <c r="B9" s="7">
        <v>391</v>
      </c>
      <c r="C9" s="15">
        <v>1</v>
      </c>
      <c r="D9" s="7">
        <v>54</v>
      </c>
      <c r="E9" s="12">
        <v>247</v>
      </c>
      <c r="F9" s="12">
        <v>2</v>
      </c>
      <c r="G9" s="15">
        <v>2</v>
      </c>
      <c r="H9" s="13">
        <v>303</v>
      </c>
      <c r="I9" s="7">
        <v>54</v>
      </c>
      <c r="J9" s="12">
        <v>163</v>
      </c>
      <c r="K9" s="12">
        <v>2</v>
      </c>
      <c r="L9" s="15">
        <v>2</v>
      </c>
      <c r="M9" s="13">
        <v>219</v>
      </c>
      <c r="N9" s="7"/>
      <c r="O9" s="12">
        <v>1</v>
      </c>
      <c r="P9" s="12">
        <v>0</v>
      </c>
      <c r="Q9" s="15">
        <v>0</v>
      </c>
      <c r="R9" s="15" t="s">
        <v>800</v>
      </c>
      <c r="S9" s="15">
        <v>3</v>
      </c>
      <c r="T9" s="15">
        <v>2</v>
      </c>
      <c r="U9" s="40">
        <v>216</v>
      </c>
      <c r="V9" s="12">
        <v>54</v>
      </c>
      <c r="W9" s="12">
        <v>160</v>
      </c>
      <c r="X9" s="12">
        <v>2</v>
      </c>
      <c r="Y9" s="15">
        <v>216</v>
      </c>
      <c r="Z9" s="15">
        <v>216</v>
      </c>
      <c r="AA9" s="15">
        <v>2</v>
      </c>
      <c r="AB9" s="7">
        <v>60</v>
      </c>
      <c r="AC9" s="12">
        <v>30</v>
      </c>
      <c r="AD9" s="13">
        <v>30</v>
      </c>
      <c r="AE9" s="17" t="s">
        <v>813</v>
      </c>
      <c r="AF9" s="20"/>
    </row>
    <row r="10" spans="1:32" x14ac:dyDescent="0.2">
      <c r="A10" s="44" t="s">
        <v>220</v>
      </c>
      <c r="B10" s="7">
        <v>323</v>
      </c>
      <c r="C10" s="15">
        <v>1</v>
      </c>
      <c r="D10" s="7">
        <v>29</v>
      </c>
      <c r="E10" s="12">
        <v>226</v>
      </c>
      <c r="F10" s="12">
        <v>0</v>
      </c>
      <c r="G10" s="15">
        <v>0</v>
      </c>
      <c r="H10" s="13">
        <v>255</v>
      </c>
      <c r="I10" s="7">
        <v>29</v>
      </c>
      <c r="J10" s="12">
        <v>130</v>
      </c>
      <c r="K10" s="12">
        <v>0</v>
      </c>
      <c r="L10" s="15">
        <v>0</v>
      </c>
      <c r="M10" s="13">
        <v>159</v>
      </c>
      <c r="N10" s="7"/>
      <c r="O10" s="12">
        <v>3</v>
      </c>
      <c r="P10" s="12">
        <v>0</v>
      </c>
      <c r="Q10" s="15">
        <v>0</v>
      </c>
      <c r="R10" s="15" t="s">
        <v>800</v>
      </c>
      <c r="S10" s="15" t="s">
        <v>800</v>
      </c>
      <c r="T10" s="15">
        <v>3</v>
      </c>
      <c r="U10" s="40">
        <v>159</v>
      </c>
      <c r="V10" s="12">
        <v>29</v>
      </c>
      <c r="W10" s="12">
        <v>130</v>
      </c>
      <c r="X10" s="12">
        <v>0</v>
      </c>
      <c r="Y10" s="15">
        <v>159</v>
      </c>
      <c r="Z10" s="15">
        <v>159</v>
      </c>
      <c r="AA10" s="15"/>
      <c r="AB10" s="7">
        <v>60</v>
      </c>
      <c r="AC10" s="12">
        <v>30</v>
      </c>
      <c r="AD10" s="13">
        <v>30</v>
      </c>
      <c r="AE10" s="17" t="s">
        <v>813</v>
      </c>
      <c r="AF10" s="20"/>
    </row>
    <row r="11" spans="1:32" x14ac:dyDescent="0.2">
      <c r="A11" s="44" t="s">
        <v>221</v>
      </c>
      <c r="B11" s="7">
        <v>130</v>
      </c>
      <c r="C11" s="15">
        <v>0</v>
      </c>
      <c r="D11" s="7">
        <v>26</v>
      </c>
      <c r="E11" s="12">
        <v>85</v>
      </c>
      <c r="F11" s="12">
        <v>0</v>
      </c>
      <c r="G11" s="15">
        <v>0</v>
      </c>
      <c r="H11" s="13">
        <v>111</v>
      </c>
      <c r="I11" s="7">
        <v>25</v>
      </c>
      <c r="J11" s="12">
        <v>57</v>
      </c>
      <c r="K11" s="12">
        <v>0</v>
      </c>
      <c r="L11" s="15">
        <v>0</v>
      </c>
      <c r="M11" s="13">
        <v>82</v>
      </c>
      <c r="N11" s="7"/>
      <c r="O11" s="12">
        <v>0</v>
      </c>
      <c r="P11" s="12">
        <v>0</v>
      </c>
      <c r="Q11" s="15">
        <v>0</v>
      </c>
      <c r="R11" s="15" t="s">
        <v>800</v>
      </c>
      <c r="S11" s="15">
        <v>0</v>
      </c>
      <c r="T11" s="15">
        <v>1</v>
      </c>
      <c r="U11" s="40">
        <v>82</v>
      </c>
      <c r="V11" s="12">
        <v>25</v>
      </c>
      <c r="W11" s="12">
        <v>57</v>
      </c>
      <c r="X11" s="12"/>
      <c r="Y11" s="15">
        <v>82</v>
      </c>
      <c r="Z11" s="15">
        <v>82</v>
      </c>
      <c r="AA11" s="15"/>
      <c r="AB11" s="7">
        <v>60</v>
      </c>
      <c r="AC11" s="12">
        <v>30</v>
      </c>
      <c r="AD11" s="13">
        <v>30</v>
      </c>
      <c r="AE11" s="17" t="s">
        <v>813</v>
      </c>
      <c r="AF11" s="20"/>
    </row>
    <row r="12" spans="1:32" ht="16" thickBot="1" x14ac:dyDescent="0.25">
      <c r="A12" s="44" t="s">
        <v>219</v>
      </c>
      <c r="B12" s="7">
        <v>503</v>
      </c>
      <c r="C12" s="15">
        <v>0</v>
      </c>
      <c r="D12" s="7">
        <v>17</v>
      </c>
      <c r="E12" s="12">
        <v>188</v>
      </c>
      <c r="F12" s="12">
        <v>6</v>
      </c>
      <c r="G12" s="15">
        <v>0</v>
      </c>
      <c r="H12" s="13">
        <v>211</v>
      </c>
      <c r="I12" s="7">
        <v>17</v>
      </c>
      <c r="J12" s="12">
        <v>24</v>
      </c>
      <c r="K12" s="12">
        <v>6</v>
      </c>
      <c r="L12" s="15">
        <v>0</v>
      </c>
      <c r="M12" s="13">
        <v>47</v>
      </c>
      <c r="N12" s="7"/>
      <c r="O12" s="12">
        <v>1</v>
      </c>
      <c r="P12" s="12">
        <v>0</v>
      </c>
      <c r="Q12" s="15">
        <v>0</v>
      </c>
      <c r="R12" s="15" t="s">
        <v>800</v>
      </c>
      <c r="S12" s="15">
        <v>4</v>
      </c>
      <c r="T12" s="15">
        <v>6</v>
      </c>
      <c r="U12" s="40">
        <v>43</v>
      </c>
      <c r="V12" s="12">
        <v>17</v>
      </c>
      <c r="W12" s="12">
        <v>20</v>
      </c>
      <c r="X12" s="12">
        <v>6</v>
      </c>
      <c r="Y12" s="15">
        <v>43</v>
      </c>
      <c r="Z12" s="15">
        <v>43</v>
      </c>
      <c r="AA12" s="15"/>
      <c r="AB12" s="7">
        <v>60</v>
      </c>
      <c r="AC12" s="12">
        <v>30</v>
      </c>
      <c r="AD12" s="13">
        <v>30</v>
      </c>
      <c r="AE12" s="17" t="s">
        <v>813</v>
      </c>
      <c r="AF12" s="20"/>
    </row>
    <row r="13" spans="1:32" ht="21" thickTop="1" thickBot="1" x14ac:dyDescent="0.3">
      <c r="A13" s="18" t="s">
        <v>8</v>
      </c>
      <c r="B13" s="46">
        <v>3670</v>
      </c>
      <c r="C13" s="47">
        <v>4</v>
      </c>
      <c r="D13" s="46">
        <v>390</v>
      </c>
      <c r="E13" s="48">
        <v>2264</v>
      </c>
      <c r="F13" s="48">
        <v>21</v>
      </c>
      <c r="G13" s="47">
        <v>8</v>
      </c>
      <c r="H13" s="49">
        <v>2675</v>
      </c>
      <c r="I13" s="46">
        <v>386</v>
      </c>
      <c r="J13" s="48">
        <v>1389</v>
      </c>
      <c r="K13" s="48">
        <v>21</v>
      </c>
      <c r="L13" s="47">
        <v>7</v>
      </c>
      <c r="M13" s="49">
        <v>1796</v>
      </c>
      <c r="N13" s="46">
        <v>0</v>
      </c>
      <c r="O13" s="50">
        <v>9</v>
      </c>
      <c r="P13" s="48">
        <v>0</v>
      </c>
      <c r="Q13" s="47">
        <v>0</v>
      </c>
      <c r="R13" s="47" t="s">
        <v>800</v>
      </c>
      <c r="S13" s="47">
        <v>28</v>
      </c>
      <c r="T13" s="47">
        <v>35</v>
      </c>
      <c r="U13" s="51">
        <v>1768</v>
      </c>
      <c r="V13" s="48">
        <v>391</v>
      </c>
      <c r="W13" s="48">
        <v>1356</v>
      </c>
      <c r="X13" s="48">
        <v>21</v>
      </c>
      <c r="Y13" s="47">
        <v>1768</v>
      </c>
      <c r="Z13" s="47">
        <v>1768</v>
      </c>
      <c r="AA13" s="47">
        <v>7</v>
      </c>
      <c r="AB13" s="46">
        <v>540</v>
      </c>
      <c r="AC13" s="48">
        <v>270</v>
      </c>
      <c r="AD13" s="49">
        <v>270</v>
      </c>
      <c r="AE13" s="52"/>
      <c r="AF13" s="53"/>
    </row>
    <row r="14" spans="1:32" ht="16" thickTop="1" x14ac:dyDescent="0.2">
      <c r="A14" s="44"/>
    </row>
    <row r="15" spans="1:32" x14ac:dyDescent="0.2">
      <c r="A15" s="44"/>
    </row>
    <row r="16" spans="1:32" x14ac:dyDescent="0.2">
      <c r="A16" s="44"/>
    </row>
    <row r="17" spans="1:1" x14ac:dyDescent="0.2">
      <c r="A17" s="42"/>
    </row>
    <row r="18" spans="1:1" x14ac:dyDescent="0.2">
      <c r="A18" s="42"/>
    </row>
    <row r="19" spans="1:1" x14ac:dyDescent="0.2">
      <c r="A19" s="42"/>
    </row>
    <row r="20" spans="1:1" x14ac:dyDescent="0.2">
      <c r="A20" s="42"/>
    </row>
    <row r="21" spans="1:1" x14ac:dyDescent="0.2">
      <c r="A21" s="42"/>
    </row>
    <row r="22" spans="1:1" x14ac:dyDescent="0.2">
      <c r="A22" s="42"/>
    </row>
    <row r="23" spans="1:1" x14ac:dyDescent="0.2">
      <c r="A23" s="42"/>
    </row>
    <row r="24" spans="1:1" x14ac:dyDescent="0.2">
      <c r="A24" s="42"/>
    </row>
    <row r="25" spans="1:1" x14ac:dyDescent="0.2">
      <c r="A25" s="42"/>
    </row>
    <row r="26" spans="1:1" x14ac:dyDescent="0.2">
      <c r="A26" s="42"/>
    </row>
    <row r="27" spans="1:1" x14ac:dyDescent="0.2">
      <c r="A27" s="42"/>
    </row>
    <row r="28" spans="1:1" x14ac:dyDescent="0.2">
      <c r="A28" s="42"/>
    </row>
    <row r="29" spans="1:1" x14ac:dyDescent="0.2">
      <c r="A29" s="42"/>
    </row>
  </sheetData>
  <sortState xmlns:xlrd2="http://schemas.microsoft.com/office/spreadsheetml/2017/richdata2" ref="A4:A12">
    <sortCondition ref="A4:A12"/>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32C85-81AC-48E3-AA58-956554DE8E37}">
  <dimension ref="A1:AF29"/>
  <sheetViews>
    <sheetView zoomScale="90" zoomScaleNormal="90" workbookViewId="0">
      <selection activeCell="H38" sqref="H38"/>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224</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44" t="s">
        <v>225</v>
      </c>
      <c r="B4" s="6">
        <v>1315</v>
      </c>
      <c r="C4" s="11">
        <v>2</v>
      </c>
      <c r="D4" s="6">
        <v>140</v>
      </c>
      <c r="E4" s="9">
        <v>696</v>
      </c>
      <c r="F4" s="9">
        <v>3</v>
      </c>
      <c r="G4" s="11">
        <v>2</v>
      </c>
      <c r="H4" s="8">
        <v>839</v>
      </c>
      <c r="I4" s="6">
        <v>140</v>
      </c>
      <c r="J4" s="9">
        <v>430</v>
      </c>
      <c r="K4" s="9">
        <v>3</v>
      </c>
      <c r="L4" s="11">
        <v>0</v>
      </c>
      <c r="M4" s="8">
        <v>573</v>
      </c>
      <c r="N4" s="6">
        <v>0</v>
      </c>
      <c r="O4" s="9">
        <v>4</v>
      </c>
      <c r="P4" s="9">
        <v>0</v>
      </c>
      <c r="Q4" s="11">
        <v>0</v>
      </c>
      <c r="R4" s="11">
        <v>4</v>
      </c>
      <c r="S4" s="11">
        <v>4</v>
      </c>
      <c r="T4" s="11">
        <v>6</v>
      </c>
      <c r="U4" s="39">
        <v>569</v>
      </c>
      <c r="V4" s="9">
        <v>140</v>
      </c>
      <c r="W4" s="9">
        <v>426</v>
      </c>
      <c r="X4" s="9">
        <v>3</v>
      </c>
      <c r="Y4" s="11">
        <v>569</v>
      </c>
      <c r="Z4" s="11">
        <v>569</v>
      </c>
      <c r="AA4" s="11"/>
      <c r="AB4" s="6">
        <v>10</v>
      </c>
      <c r="AC4" s="9">
        <v>10</v>
      </c>
      <c r="AD4" s="8">
        <v>10</v>
      </c>
      <c r="AE4" s="16" t="s">
        <v>814</v>
      </c>
      <c r="AF4" s="25"/>
    </row>
    <row r="5" spans="1:32" x14ac:dyDescent="0.2">
      <c r="A5" s="44" t="s">
        <v>226</v>
      </c>
      <c r="B5" s="7">
        <v>1698</v>
      </c>
      <c r="C5" s="15">
        <v>2</v>
      </c>
      <c r="D5" s="7">
        <v>195</v>
      </c>
      <c r="E5" s="12">
        <v>898</v>
      </c>
      <c r="F5" s="12">
        <v>10</v>
      </c>
      <c r="G5" s="15">
        <v>3</v>
      </c>
      <c r="H5" s="13">
        <v>1103</v>
      </c>
      <c r="I5" s="7">
        <v>195</v>
      </c>
      <c r="J5" s="12">
        <v>568</v>
      </c>
      <c r="K5" s="12">
        <v>7</v>
      </c>
      <c r="L5" s="15">
        <v>0</v>
      </c>
      <c r="M5" s="13">
        <v>770</v>
      </c>
      <c r="N5" s="7">
        <v>0</v>
      </c>
      <c r="O5" s="12">
        <v>3</v>
      </c>
      <c r="P5" s="12">
        <v>3</v>
      </c>
      <c r="Q5" s="15">
        <v>0</v>
      </c>
      <c r="R5" s="15">
        <v>6</v>
      </c>
      <c r="S5" s="15">
        <v>9</v>
      </c>
      <c r="T5" s="15">
        <v>6</v>
      </c>
      <c r="U5" s="40">
        <v>761</v>
      </c>
      <c r="V5" s="12">
        <v>195</v>
      </c>
      <c r="W5" s="12">
        <v>559</v>
      </c>
      <c r="X5" s="12">
        <v>7</v>
      </c>
      <c r="Y5" s="15">
        <v>761</v>
      </c>
      <c r="Z5" s="15">
        <v>761</v>
      </c>
      <c r="AA5" s="15"/>
      <c r="AB5" s="7">
        <v>10</v>
      </c>
      <c r="AC5" s="12">
        <v>10</v>
      </c>
      <c r="AD5" s="13">
        <v>10</v>
      </c>
      <c r="AE5" s="17" t="s">
        <v>814</v>
      </c>
      <c r="AF5" s="20"/>
    </row>
    <row r="6" spans="1:32" x14ac:dyDescent="0.2">
      <c r="A6" s="44" t="s">
        <v>227</v>
      </c>
      <c r="B6" s="7">
        <v>33</v>
      </c>
      <c r="C6" s="15">
        <v>0</v>
      </c>
      <c r="D6" s="7">
        <v>13</v>
      </c>
      <c r="E6" s="12">
        <v>12</v>
      </c>
      <c r="F6" s="12">
        <v>0</v>
      </c>
      <c r="G6" s="15">
        <v>0</v>
      </c>
      <c r="H6" s="13">
        <v>25</v>
      </c>
      <c r="I6" s="7">
        <v>13</v>
      </c>
      <c r="J6" s="12">
        <v>9</v>
      </c>
      <c r="K6" s="12">
        <v>0</v>
      </c>
      <c r="L6" s="15">
        <v>0</v>
      </c>
      <c r="M6" s="13">
        <v>22</v>
      </c>
      <c r="N6" s="7">
        <v>0</v>
      </c>
      <c r="O6" s="12">
        <v>0</v>
      </c>
      <c r="P6" s="12">
        <v>0</v>
      </c>
      <c r="Q6" s="15">
        <v>0</v>
      </c>
      <c r="R6" s="15">
        <v>0</v>
      </c>
      <c r="S6" s="15"/>
      <c r="T6" s="15">
        <v>2</v>
      </c>
      <c r="U6" s="40">
        <v>22</v>
      </c>
      <c r="V6" s="12">
        <v>13</v>
      </c>
      <c r="W6" s="12">
        <v>9</v>
      </c>
      <c r="X6" s="12"/>
      <c r="Y6" s="15">
        <v>22</v>
      </c>
      <c r="Z6" s="15">
        <v>22</v>
      </c>
      <c r="AA6" s="15"/>
      <c r="AB6" s="7">
        <v>10</v>
      </c>
      <c r="AC6" s="12">
        <v>10</v>
      </c>
      <c r="AD6" s="13">
        <v>10</v>
      </c>
      <c r="AE6" s="17" t="s">
        <v>814</v>
      </c>
      <c r="AF6" s="20"/>
    </row>
    <row r="7" spans="1:32" x14ac:dyDescent="0.2">
      <c r="A7" s="44" t="s">
        <v>37</v>
      </c>
      <c r="B7" s="7">
        <v>1535</v>
      </c>
      <c r="C7" s="15">
        <v>2</v>
      </c>
      <c r="D7" s="7">
        <v>145</v>
      </c>
      <c r="E7" s="12">
        <v>734</v>
      </c>
      <c r="F7" s="12">
        <v>2</v>
      </c>
      <c r="G7" s="15">
        <v>5</v>
      </c>
      <c r="H7" s="13">
        <v>881</v>
      </c>
      <c r="I7" s="7">
        <v>145</v>
      </c>
      <c r="J7" s="12">
        <v>426</v>
      </c>
      <c r="K7" s="12">
        <v>2</v>
      </c>
      <c r="L7" s="15">
        <v>1</v>
      </c>
      <c r="M7" s="13">
        <v>573</v>
      </c>
      <c r="N7" s="7">
        <v>0</v>
      </c>
      <c r="O7" s="12">
        <v>9</v>
      </c>
      <c r="P7" s="12">
        <v>0</v>
      </c>
      <c r="Q7" s="15">
        <v>0</v>
      </c>
      <c r="R7" s="15">
        <v>9</v>
      </c>
      <c r="S7" s="15">
        <v>19</v>
      </c>
      <c r="T7" s="15">
        <v>2</v>
      </c>
      <c r="U7" s="40">
        <v>554</v>
      </c>
      <c r="V7" s="12">
        <v>145</v>
      </c>
      <c r="W7" s="12">
        <v>407</v>
      </c>
      <c r="X7" s="12">
        <v>2</v>
      </c>
      <c r="Y7" s="15">
        <v>554</v>
      </c>
      <c r="Z7" s="15">
        <v>554</v>
      </c>
      <c r="AA7" s="15">
        <v>1</v>
      </c>
      <c r="AB7" s="7">
        <v>10</v>
      </c>
      <c r="AC7" s="12">
        <v>10</v>
      </c>
      <c r="AD7" s="13">
        <v>10</v>
      </c>
      <c r="AE7" s="17" t="s">
        <v>814</v>
      </c>
      <c r="AF7" s="20"/>
    </row>
    <row r="8" spans="1:32" x14ac:dyDescent="0.2">
      <c r="A8" s="44" t="s">
        <v>228</v>
      </c>
      <c r="B8" s="7">
        <v>478</v>
      </c>
      <c r="C8" s="15">
        <v>0</v>
      </c>
      <c r="D8" s="7">
        <v>37</v>
      </c>
      <c r="E8" s="12">
        <v>296</v>
      </c>
      <c r="F8" s="12">
        <v>2</v>
      </c>
      <c r="G8" s="15">
        <v>0</v>
      </c>
      <c r="H8" s="13">
        <v>335</v>
      </c>
      <c r="I8" s="7">
        <v>37</v>
      </c>
      <c r="J8" s="12">
        <v>186</v>
      </c>
      <c r="K8" s="12">
        <v>2</v>
      </c>
      <c r="L8" s="15">
        <v>0</v>
      </c>
      <c r="M8" s="13">
        <v>225</v>
      </c>
      <c r="N8" s="7">
        <v>0</v>
      </c>
      <c r="O8" s="12">
        <v>1</v>
      </c>
      <c r="P8" s="12">
        <v>0</v>
      </c>
      <c r="Q8" s="15">
        <v>0</v>
      </c>
      <c r="R8" s="15">
        <v>1</v>
      </c>
      <c r="S8" s="15"/>
      <c r="T8" s="15">
        <v>3</v>
      </c>
      <c r="U8" s="40">
        <v>225</v>
      </c>
      <c r="V8" s="12">
        <v>37</v>
      </c>
      <c r="W8" s="12">
        <v>186</v>
      </c>
      <c r="X8" s="12">
        <v>2</v>
      </c>
      <c r="Y8" s="15">
        <v>225</v>
      </c>
      <c r="Z8" s="15">
        <v>225</v>
      </c>
      <c r="AA8" s="15"/>
      <c r="AB8" s="7">
        <v>10</v>
      </c>
      <c r="AC8" s="12">
        <v>10</v>
      </c>
      <c r="AD8" s="13">
        <v>10</v>
      </c>
      <c r="AE8" s="17" t="s">
        <v>814</v>
      </c>
      <c r="AF8" s="20"/>
    </row>
    <row r="9" spans="1:32" x14ac:dyDescent="0.2">
      <c r="A9" s="44" t="s">
        <v>229</v>
      </c>
      <c r="B9" s="7">
        <v>340</v>
      </c>
      <c r="C9" s="15">
        <v>2</v>
      </c>
      <c r="D9" s="7">
        <v>50</v>
      </c>
      <c r="E9" s="12">
        <v>195</v>
      </c>
      <c r="F9" s="12">
        <v>1</v>
      </c>
      <c r="G9" s="15">
        <v>1</v>
      </c>
      <c r="H9" s="13">
        <v>246</v>
      </c>
      <c r="I9" s="7">
        <v>50</v>
      </c>
      <c r="J9" s="12">
        <v>123</v>
      </c>
      <c r="K9" s="12">
        <v>1</v>
      </c>
      <c r="L9" s="15">
        <v>0</v>
      </c>
      <c r="M9" s="13">
        <v>174</v>
      </c>
      <c r="N9" s="7">
        <v>0</v>
      </c>
      <c r="O9" s="12">
        <v>2</v>
      </c>
      <c r="P9" s="12">
        <v>0</v>
      </c>
      <c r="Q9" s="15">
        <v>0</v>
      </c>
      <c r="R9" s="15">
        <v>2</v>
      </c>
      <c r="S9" s="15">
        <v>1</v>
      </c>
      <c r="T9" s="15">
        <v>0</v>
      </c>
      <c r="U9" s="40">
        <v>173</v>
      </c>
      <c r="V9" s="12">
        <v>50</v>
      </c>
      <c r="W9" s="12">
        <v>122</v>
      </c>
      <c r="X9" s="12">
        <v>1</v>
      </c>
      <c r="Y9" s="15">
        <v>173</v>
      </c>
      <c r="Z9" s="15">
        <v>173</v>
      </c>
      <c r="AA9" s="15"/>
      <c r="AB9" s="7">
        <v>10</v>
      </c>
      <c r="AC9" s="12">
        <v>10</v>
      </c>
      <c r="AD9" s="13">
        <v>10</v>
      </c>
      <c r="AE9" s="17" t="s">
        <v>814</v>
      </c>
      <c r="AF9" s="20"/>
    </row>
    <row r="10" spans="1:32" x14ac:dyDescent="0.2">
      <c r="A10" s="44" t="s">
        <v>230</v>
      </c>
      <c r="B10" s="7">
        <v>45</v>
      </c>
      <c r="C10" s="15">
        <v>0</v>
      </c>
      <c r="D10" s="7">
        <v>11</v>
      </c>
      <c r="E10" s="12">
        <v>14</v>
      </c>
      <c r="F10" s="12">
        <v>0</v>
      </c>
      <c r="G10" s="15">
        <v>0</v>
      </c>
      <c r="H10" s="13">
        <v>25</v>
      </c>
      <c r="I10" s="7">
        <v>11</v>
      </c>
      <c r="J10" s="12">
        <v>9</v>
      </c>
      <c r="K10" s="12">
        <v>0</v>
      </c>
      <c r="L10" s="15">
        <v>0</v>
      </c>
      <c r="M10" s="13">
        <v>20</v>
      </c>
      <c r="N10" s="7">
        <v>0</v>
      </c>
      <c r="O10" s="12">
        <v>0</v>
      </c>
      <c r="P10" s="12">
        <v>0</v>
      </c>
      <c r="Q10" s="15">
        <v>0</v>
      </c>
      <c r="R10" s="15">
        <v>0</v>
      </c>
      <c r="S10" s="15"/>
      <c r="T10" s="15">
        <v>0</v>
      </c>
      <c r="U10" s="40">
        <v>20</v>
      </c>
      <c r="V10" s="12">
        <v>11</v>
      </c>
      <c r="W10" s="12">
        <v>9</v>
      </c>
      <c r="X10" s="12"/>
      <c r="Y10" s="15">
        <v>20</v>
      </c>
      <c r="Z10" s="15">
        <v>20</v>
      </c>
      <c r="AA10" s="15"/>
      <c r="AB10" s="7">
        <v>10</v>
      </c>
      <c r="AC10" s="12">
        <v>10</v>
      </c>
      <c r="AD10" s="13">
        <v>10</v>
      </c>
      <c r="AE10" s="17" t="s">
        <v>814</v>
      </c>
      <c r="AF10" s="20"/>
    </row>
    <row r="11" spans="1:32" x14ac:dyDescent="0.2">
      <c r="A11" s="44" t="s">
        <v>231</v>
      </c>
      <c r="B11" s="7">
        <v>365</v>
      </c>
      <c r="C11" s="15">
        <v>0</v>
      </c>
      <c r="D11" s="7">
        <v>47</v>
      </c>
      <c r="E11" s="12">
        <v>202</v>
      </c>
      <c r="F11" s="12">
        <v>1</v>
      </c>
      <c r="G11" s="15">
        <v>0</v>
      </c>
      <c r="H11" s="13">
        <v>250</v>
      </c>
      <c r="I11" s="7">
        <v>47</v>
      </c>
      <c r="J11" s="12">
        <v>117</v>
      </c>
      <c r="K11" s="12">
        <v>1</v>
      </c>
      <c r="L11" s="15">
        <v>0</v>
      </c>
      <c r="M11" s="13">
        <v>165</v>
      </c>
      <c r="N11" s="7">
        <v>0</v>
      </c>
      <c r="O11" s="12">
        <v>1</v>
      </c>
      <c r="P11" s="12">
        <v>0</v>
      </c>
      <c r="Q11" s="15">
        <v>0</v>
      </c>
      <c r="R11" s="15">
        <v>1</v>
      </c>
      <c r="S11" s="15"/>
      <c r="T11" s="15">
        <v>1</v>
      </c>
      <c r="U11" s="40">
        <v>165</v>
      </c>
      <c r="V11" s="12">
        <v>47</v>
      </c>
      <c r="W11" s="12">
        <v>117</v>
      </c>
      <c r="X11" s="12">
        <v>1</v>
      </c>
      <c r="Y11" s="15">
        <v>165</v>
      </c>
      <c r="Z11" s="15">
        <v>165</v>
      </c>
      <c r="AA11" s="15"/>
      <c r="AB11" s="7">
        <v>10</v>
      </c>
      <c r="AC11" s="12">
        <v>10</v>
      </c>
      <c r="AD11" s="13">
        <v>10</v>
      </c>
      <c r="AE11" s="17" t="s">
        <v>814</v>
      </c>
      <c r="AF11" s="20"/>
    </row>
    <row r="12" spans="1:32" x14ac:dyDescent="0.2">
      <c r="A12" s="44" t="s">
        <v>232</v>
      </c>
      <c r="B12" s="7">
        <v>29</v>
      </c>
      <c r="C12" s="15">
        <v>0</v>
      </c>
      <c r="D12" s="7">
        <v>11</v>
      </c>
      <c r="E12" s="12">
        <v>14</v>
      </c>
      <c r="F12" s="12">
        <v>0</v>
      </c>
      <c r="G12" s="15">
        <v>0</v>
      </c>
      <c r="H12" s="13">
        <v>25</v>
      </c>
      <c r="I12" s="7">
        <v>11</v>
      </c>
      <c r="J12" s="12">
        <v>12</v>
      </c>
      <c r="K12" s="12">
        <v>0</v>
      </c>
      <c r="L12" s="15">
        <v>0</v>
      </c>
      <c r="M12" s="13">
        <v>23</v>
      </c>
      <c r="N12" s="7">
        <v>0</v>
      </c>
      <c r="O12" s="12">
        <v>0</v>
      </c>
      <c r="P12" s="12">
        <v>0</v>
      </c>
      <c r="Q12" s="15">
        <v>0</v>
      </c>
      <c r="R12" s="15">
        <v>0</v>
      </c>
      <c r="S12" s="15"/>
      <c r="T12" s="15">
        <v>0</v>
      </c>
      <c r="U12" s="40">
        <v>23</v>
      </c>
      <c r="V12" s="12">
        <v>11</v>
      </c>
      <c r="W12" s="12">
        <v>12</v>
      </c>
      <c r="X12" s="12"/>
      <c r="Y12" s="15">
        <v>23</v>
      </c>
      <c r="Z12" s="15">
        <v>23</v>
      </c>
      <c r="AA12" s="15"/>
      <c r="AB12" s="7">
        <v>10</v>
      </c>
      <c r="AC12" s="12">
        <v>10</v>
      </c>
      <c r="AD12" s="13">
        <v>10</v>
      </c>
      <c r="AE12" s="17" t="s">
        <v>814</v>
      </c>
      <c r="AF12" s="20"/>
    </row>
    <row r="13" spans="1:32" x14ac:dyDescent="0.2">
      <c r="A13" s="44" t="s">
        <v>233</v>
      </c>
      <c r="B13" s="7">
        <v>74</v>
      </c>
      <c r="C13" s="15">
        <v>0</v>
      </c>
      <c r="D13" s="7">
        <v>9</v>
      </c>
      <c r="E13" s="12">
        <v>42</v>
      </c>
      <c r="F13" s="12">
        <v>2</v>
      </c>
      <c r="G13" s="15">
        <v>0</v>
      </c>
      <c r="H13" s="13">
        <v>53</v>
      </c>
      <c r="I13" s="7">
        <v>9</v>
      </c>
      <c r="J13" s="12">
        <v>29</v>
      </c>
      <c r="K13" s="12">
        <v>2</v>
      </c>
      <c r="L13" s="15">
        <v>0</v>
      </c>
      <c r="M13" s="13">
        <v>40</v>
      </c>
      <c r="N13" s="7">
        <v>0</v>
      </c>
      <c r="O13" s="12">
        <v>2</v>
      </c>
      <c r="P13" s="12">
        <v>0</v>
      </c>
      <c r="Q13" s="15">
        <v>0</v>
      </c>
      <c r="R13" s="15">
        <v>2</v>
      </c>
      <c r="S13" s="15">
        <v>1</v>
      </c>
      <c r="T13" s="15">
        <v>0</v>
      </c>
      <c r="U13" s="40">
        <v>39</v>
      </c>
      <c r="V13" s="12">
        <v>9</v>
      </c>
      <c r="W13" s="12">
        <v>28</v>
      </c>
      <c r="X13" s="12">
        <v>2</v>
      </c>
      <c r="Y13" s="15">
        <v>39</v>
      </c>
      <c r="Z13" s="15">
        <v>39</v>
      </c>
      <c r="AA13" s="15"/>
      <c r="AB13" s="7">
        <v>10</v>
      </c>
      <c r="AC13" s="12">
        <v>10</v>
      </c>
      <c r="AD13" s="13">
        <v>10</v>
      </c>
      <c r="AE13" s="17" t="s">
        <v>814</v>
      </c>
      <c r="AF13" s="20"/>
    </row>
    <row r="14" spans="1:32" x14ac:dyDescent="0.2">
      <c r="A14" s="44" t="s">
        <v>234</v>
      </c>
      <c r="B14" s="7">
        <v>175</v>
      </c>
      <c r="C14" s="15">
        <v>0</v>
      </c>
      <c r="D14" s="7">
        <v>13</v>
      </c>
      <c r="E14" s="12">
        <v>105</v>
      </c>
      <c r="F14" s="12">
        <v>0</v>
      </c>
      <c r="G14" s="15">
        <v>0</v>
      </c>
      <c r="H14" s="13">
        <v>118</v>
      </c>
      <c r="I14" s="7">
        <v>13</v>
      </c>
      <c r="J14" s="12">
        <v>49</v>
      </c>
      <c r="K14" s="12">
        <v>0</v>
      </c>
      <c r="L14" s="15">
        <v>0</v>
      </c>
      <c r="M14" s="13">
        <v>62</v>
      </c>
      <c r="N14" s="7">
        <v>0</v>
      </c>
      <c r="O14" s="12">
        <v>1</v>
      </c>
      <c r="P14" s="12">
        <v>0</v>
      </c>
      <c r="Q14" s="15">
        <v>0</v>
      </c>
      <c r="R14" s="15">
        <v>1</v>
      </c>
      <c r="S14" s="15"/>
      <c r="T14" s="15">
        <v>1</v>
      </c>
      <c r="U14" s="40">
        <v>62</v>
      </c>
      <c r="V14" s="12">
        <v>13</v>
      </c>
      <c r="W14" s="12">
        <v>49</v>
      </c>
      <c r="X14" s="12"/>
      <c r="Y14" s="15">
        <v>62</v>
      </c>
      <c r="Z14" s="15">
        <v>62</v>
      </c>
      <c r="AA14" s="15"/>
      <c r="AB14" s="7">
        <v>10</v>
      </c>
      <c r="AC14" s="12">
        <v>10</v>
      </c>
      <c r="AD14" s="13">
        <v>10</v>
      </c>
      <c r="AE14" s="17" t="s">
        <v>814</v>
      </c>
      <c r="AF14" s="20"/>
    </row>
    <row r="15" spans="1:32" ht="16" thickBot="1" x14ac:dyDescent="0.25">
      <c r="A15" s="44" t="s">
        <v>235</v>
      </c>
      <c r="B15" s="7">
        <v>1325</v>
      </c>
      <c r="C15" s="15">
        <v>2</v>
      </c>
      <c r="D15" s="7">
        <v>99</v>
      </c>
      <c r="E15" s="12">
        <v>601</v>
      </c>
      <c r="F15" s="12">
        <v>1</v>
      </c>
      <c r="G15" s="15">
        <v>0</v>
      </c>
      <c r="H15" s="13">
        <v>701</v>
      </c>
      <c r="I15" s="7">
        <v>99</v>
      </c>
      <c r="J15" s="12">
        <v>299</v>
      </c>
      <c r="K15" s="12">
        <v>1</v>
      </c>
      <c r="L15" s="15">
        <v>1</v>
      </c>
      <c r="M15" s="13">
        <v>399</v>
      </c>
      <c r="N15" s="7">
        <v>0</v>
      </c>
      <c r="O15" s="12">
        <v>9</v>
      </c>
      <c r="P15" s="12">
        <v>0</v>
      </c>
      <c r="Q15" s="15">
        <v>0</v>
      </c>
      <c r="R15" s="15">
        <v>9</v>
      </c>
      <c r="S15" s="15">
        <v>10</v>
      </c>
      <c r="T15" s="15">
        <v>8</v>
      </c>
      <c r="U15" s="40">
        <v>389</v>
      </c>
      <c r="V15" s="12">
        <v>99</v>
      </c>
      <c r="W15" s="12">
        <v>289</v>
      </c>
      <c r="X15" s="12">
        <v>1</v>
      </c>
      <c r="Y15" s="15">
        <v>389</v>
      </c>
      <c r="Z15" s="15">
        <v>389</v>
      </c>
      <c r="AA15" s="15">
        <v>1</v>
      </c>
      <c r="AB15" s="7">
        <v>10</v>
      </c>
      <c r="AC15" s="12">
        <v>10</v>
      </c>
      <c r="AD15" s="13">
        <v>10</v>
      </c>
      <c r="AE15" s="17" t="s">
        <v>814</v>
      </c>
      <c r="AF15" s="20"/>
    </row>
    <row r="16" spans="1:32" ht="21" thickTop="1" thickBot="1" x14ac:dyDescent="0.3">
      <c r="A16" s="18" t="s">
        <v>8</v>
      </c>
      <c r="B16" s="46">
        <v>7412</v>
      </c>
      <c r="C16" s="47">
        <v>10</v>
      </c>
      <c r="D16" s="46">
        <v>770</v>
      </c>
      <c r="E16" s="48">
        <v>3809</v>
      </c>
      <c r="F16" s="48">
        <v>22</v>
      </c>
      <c r="G16" s="47">
        <v>11</v>
      </c>
      <c r="H16" s="49">
        <v>4601</v>
      </c>
      <c r="I16" s="46">
        <v>770</v>
      </c>
      <c r="J16" s="48">
        <v>2257</v>
      </c>
      <c r="K16" s="48">
        <v>19</v>
      </c>
      <c r="L16" s="47">
        <v>2</v>
      </c>
      <c r="M16" s="49">
        <v>3046</v>
      </c>
      <c r="N16" s="46">
        <v>0</v>
      </c>
      <c r="O16" s="50">
        <v>32</v>
      </c>
      <c r="P16" s="48">
        <v>3</v>
      </c>
      <c r="Q16" s="47">
        <v>0</v>
      </c>
      <c r="R16" s="47">
        <v>35</v>
      </c>
      <c r="S16" s="47">
        <v>44</v>
      </c>
      <c r="T16" s="47">
        <v>29</v>
      </c>
      <c r="U16" s="51">
        <v>3002</v>
      </c>
      <c r="V16" s="48">
        <v>770</v>
      </c>
      <c r="W16" s="48">
        <v>2213</v>
      </c>
      <c r="X16" s="48">
        <v>19</v>
      </c>
      <c r="Y16" s="47">
        <v>3002</v>
      </c>
      <c r="Z16" s="47">
        <v>3002</v>
      </c>
      <c r="AA16" s="47">
        <v>2</v>
      </c>
      <c r="AB16" s="46">
        <v>120</v>
      </c>
      <c r="AC16" s="48">
        <v>120</v>
      </c>
      <c r="AD16" s="49">
        <v>120</v>
      </c>
      <c r="AE16" s="52"/>
      <c r="AF16" s="53"/>
    </row>
    <row r="17" spans="1:1" ht="16" thickTop="1" x14ac:dyDescent="0.2">
      <c r="A17" s="42"/>
    </row>
    <row r="18" spans="1:1" x14ac:dyDescent="0.2">
      <c r="A18" s="42"/>
    </row>
    <row r="19" spans="1:1" x14ac:dyDescent="0.2">
      <c r="A19" s="42"/>
    </row>
    <row r="20" spans="1:1" x14ac:dyDescent="0.2">
      <c r="A20" s="42"/>
    </row>
    <row r="21" spans="1:1" x14ac:dyDescent="0.2">
      <c r="A21" s="42"/>
    </row>
    <row r="22" spans="1:1" x14ac:dyDescent="0.2">
      <c r="A22" s="42"/>
    </row>
    <row r="23" spans="1:1" x14ac:dyDescent="0.2">
      <c r="A23" s="42"/>
    </row>
    <row r="24" spans="1:1" x14ac:dyDescent="0.2">
      <c r="A24" s="42"/>
    </row>
    <row r="25" spans="1:1" x14ac:dyDescent="0.2">
      <c r="A25" s="42"/>
    </row>
    <row r="26" spans="1:1" x14ac:dyDescent="0.2">
      <c r="A26" s="42"/>
    </row>
    <row r="27" spans="1:1" x14ac:dyDescent="0.2">
      <c r="A27" s="42"/>
    </row>
    <row r="28" spans="1:1" x14ac:dyDescent="0.2">
      <c r="A28" s="42"/>
    </row>
    <row r="29" spans="1:1" x14ac:dyDescent="0.2">
      <c r="A29" s="42"/>
    </row>
  </sheetData>
  <sortState xmlns:xlrd2="http://schemas.microsoft.com/office/spreadsheetml/2017/richdata2" ref="A4:A15">
    <sortCondition ref="A4:A15"/>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FD47C-6C46-4A39-BE99-7BB5183634FF}">
  <dimension ref="A1:AF69"/>
  <sheetViews>
    <sheetView zoomScale="90" zoomScaleNormal="90" workbookViewId="0">
      <selection activeCell="A11" sqref="A11"/>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236</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t="s">
        <v>131</v>
      </c>
      <c r="B4" s="6">
        <v>177</v>
      </c>
      <c r="C4" s="11"/>
      <c r="D4" s="6">
        <v>39</v>
      </c>
      <c r="E4" s="9">
        <v>69</v>
      </c>
      <c r="F4" s="9"/>
      <c r="G4" s="11"/>
      <c r="H4" s="8">
        <v>108</v>
      </c>
      <c r="I4" s="6">
        <v>39</v>
      </c>
      <c r="J4" s="9">
        <v>31</v>
      </c>
      <c r="K4" s="9"/>
      <c r="L4" s="11"/>
      <c r="M4" s="8">
        <v>70</v>
      </c>
      <c r="N4" s="6"/>
      <c r="O4" s="9"/>
      <c r="P4" s="9"/>
      <c r="Q4" s="11"/>
      <c r="R4" s="11">
        <v>0</v>
      </c>
      <c r="S4" s="11"/>
      <c r="T4" s="11"/>
      <c r="U4" s="39">
        <v>74</v>
      </c>
      <c r="V4" s="9">
        <v>39</v>
      </c>
      <c r="W4" s="9">
        <v>35</v>
      </c>
      <c r="X4" s="9"/>
      <c r="Y4" s="11">
        <v>74</v>
      </c>
      <c r="Z4" s="11"/>
      <c r="AA4" s="11"/>
      <c r="AB4" s="6"/>
      <c r="AC4" s="9"/>
      <c r="AD4" s="8"/>
      <c r="AE4" s="16"/>
      <c r="AF4" s="25" t="s">
        <v>815</v>
      </c>
    </row>
    <row r="5" spans="1:32" x14ac:dyDescent="0.2">
      <c r="A5" t="s">
        <v>132</v>
      </c>
      <c r="B5" s="7">
        <v>345</v>
      </c>
      <c r="C5" s="15"/>
      <c r="D5" s="7">
        <v>61</v>
      </c>
      <c r="E5" s="12">
        <v>183</v>
      </c>
      <c r="F5" s="12"/>
      <c r="G5" s="15"/>
      <c r="H5" s="13">
        <v>244</v>
      </c>
      <c r="I5" s="7">
        <v>61</v>
      </c>
      <c r="J5" s="12">
        <v>96</v>
      </c>
      <c r="K5" s="12"/>
      <c r="L5" s="15"/>
      <c r="M5" s="13">
        <v>157</v>
      </c>
      <c r="N5" s="7"/>
      <c r="O5" s="12">
        <v>1</v>
      </c>
      <c r="P5" s="12"/>
      <c r="Q5" s="15"/>
      <c r="R5" s="15"/>
      <c r="S5" s="15"/>
      <c r="T5" s="15">
        <v>1</v>
      </c>
      <c r="U5" s="40">
        <v>166</v>
      </c>
      <c r="V5" s="12">
        <v>61</v>
      </c>
      <c r="W5" s="12">
        <v>105</v>
      </c>
      <c r="X5" s="12"/>
      <c r="Y5" s="15">
        <v>166</v>
      </c>
      <c r="Z5" s="15"/>
      <c r="AA5" s="15"/>
      <c r="AB5" s="7"/>
      <c r="AC5" s="12"/>
      <c r="AD5" s="13"/>
      <c r="AE5" s="17"/>
      <c r="AF5" s="20" t="s">
        <v>816</v>
      </c>
    </row>
    <row r="6" spans="1:32" x14ac:dyDescent="0.2">
      <c r="A6" t="s">
        <v>135</v>
      </c>
      <c r="B6" s="7">
        <v>331</v>
      </c>
      <c r="C6" s="15">
        <v>1</v>
      </c>
      <c r="D6" s="7">
        <v>56</v>
      </c>
      <c r="E6" s="12">
        <v>162</v>
      </c>
      <c r="F6" s="12"/>
      <c r="G6" s="15"/>
      <c r="H6" s="13">
        <v>218</v>
      </c>
      <c r="I6" s="7">
        <v>56</v>
      </c>
      <c r="J6" s="12">
        <v>83</v>
      </c>
      <c r="K6" s="12"/>
      <c r="L6" s="15"/>
      <c r="M6" s="13">
        <v>139</v>
      </c>
      <c r="N6" s="7"/>
      <c r="O6" s="12">
        <v>1</v>
      </c>
      <c r="P6" s="12"/>
      <c r="Q6" s="15"/>
      <c r="R6" s="15">
        <v>1</v>
      </c>
      <c r="S6" s="15"/>
      <c r="T6" s="15"/>
      <c r="U6" s="40">
        <v>142</v>
      </c>
      <c r="V6" s="12">
        <v>56</v>
      </c>
      <c r="W6" s="12">
        <v>86</v>
      </c>
      <c r="X6" s="12"/>
      <c r="Y6" s="15">
        <v>142</v>
      </c>
      <c r="Z6" s="15"/>
      <c r="AA6" s="15"/>
      <c r="AB6" s="7"/>
      <c r="AC6" s="12"/>
      <c r="AD6" s="13"/>
      <c r="AE6" s="17"/>
      <c r="AF6" s="20" t="s">
        <v>817</v>
      </c>
    </row>
    <row r="7" spans="1:32" ht="16" thickBot="1" x14ac:dyDescent="0.25">
      <c r="A7" t="s">
        <v>136</v>
      </c>
      <c r="B7" s="7">
        <v>292</v>
      </c>
      <c r="C7" s="15"/>
      <c r="D7" s="7">
        <v>42</v>
      </c>
      <c r="E7" s="12">
        <v>139</v>
      </c>
      <c r="F7" s="12"/>
      <c r="G7" s="15"/>
      <c r="H7" s="13">
        <v>181</v>
      </c>
      <c r="I7" s="7">
        <v>42</v>
      </c>
      <c r="J7" s="12">
        <v>71</v>
      </c>
      <c r="K7" s="12"/>
      <c r="L7" s="15"/>
      <c r="M7" s="13">
        <v>113</v>
      </c>
      <c r="N7" s="7"/>
      <c r="O7" s="12">
        <v>1</v>
      </c>
      <c r="P7" s="12"/>
      <c r="Q7" s="15"/>
      <c r="R7" s="15">
        <v>1</v>
      </c>
      <c r="S7" s="15"/>
      <c r="T7" s="15"/>
      <c r="U7" s="40">
        <v>115</v>
      </c>
      <c r="V7" s="12">
        <v>42</v>
      </c>
      <c r="W7" s="12">
        <v>73</v>
      </c>
      <c r="X7" s="12"/>
      <c r="Y7" s="15">
        <v>115</v>
      </c>
      <c r="Z7" s="15"/>
      <c r="AA7" s="15"/>
      <c r="AB7" s="7"/>
      <c r="AC7" s="12"/>
      <c r="AD7" s="13"/>
      <c r="AE7" s="17"/>
      <c r="AF7" s="20" t="s">
        <v>818</v>
      </c>
    </row>
    <row r="8" spans="1:32" ht="51" thickTop="1" thickBot="1" x14ac:dyDescent="0.3">
      <c r="A8" s="18" t="s">
        <v>8</v>
      </c>
      <c r="B8" s="46">
        <v>1145</v>
      </c>
      <c r="C8" s="47">
        <v>1</v>
      </c>
      <c r="D8" s="46">
        <v>198</v>
      </c>
      <c r="E8" s="48">
        <v>553</v>
      </c>
      <c r="F8" s="48">
        <v>0</v>
      </c>
      <c r="G8" s="47">
        <v>0</v>
      </c>
      <c r="H8" s="49">
        <v>751</v>
      </c>
      <c r="I8" s="46">
        <v>198</v>
      </c>
      <c r="J8" s="48">
        <v>281</v>
      </c>
      <c r="K8" s="48">
        <v>0</v>
      </c>
      <c r="L8" s="47">
        <v>0</v>
      </c>
      <c r="M8" s="49">
        <v>479</v>
      </c>
      <c r="N8" s="46">
        <v>0</v>
      </c>
      <c r="O8" s="50">
        <v>3</v>
      </c>
      <c r="P8" s="48">
        <v>0</v>
      </c>
      <c r="Q8" s="47">
        <v>0</v>
      </c>
      <c r="R8" s="47">
        <v>2</v>
      </c>
      <c r="S8" s="47">
        <v>0</v>
      </c>
      <c r="T8" s="47">
        <v>1</v>
      </c>
      <c r="U8" s="51">
        <v>497</v>
      </c>
      <c r="V8" s="48">
        <v>198</v>
      </c>
      <c r="W8" s="48">
        <v>299</v>
      </c>
      <c r="X8" s="48">
        <v>0</v>
      </c>
      <c r="Y8" s="47">
        <v>497</v>
      </c>
      <c r="Z8" s="60">
        <v>497</v>
      </c>
      <c r="AA8" s="47">
        <v>0</v>
      </c>
      <c r="AB8" s="46">
        <v>0</v>
      </c>
      <c r="AC8" s="48">
        <v>0</v>
      </c>
      <c r="AD8" s="49">
        <v>0</v>
      </c>
      <c r="AE8" s="52"/>
      <c r="AF8" s="61" t="s">
        <v>823</v>
      </c>
    </row>
    <row r="9" spans="1:32" ht="16" thickTop="1" x14ac:dyDescent="0.2">
      <c r="A9" s="44"/>
    </row>
    <row r="10" spans="1:32" x14ac:dyDescent="0.2">
      <c r="A10" s="44"/>
    </row>
    <row r="11" spans="1:32" x14ac:dyDescent="0.2">
      <c r="A11" s="44"/>
    </row>
    <row r="12" spans="1:32" x14ac:dyDescent="0.2">
      <c r="A12" s="44"/>
    </row>
    <row r="13" spans="1:32" x14ac:dyDescent="0.2">
      <c r="A13" s="44"/>
    </row>
    <row r="14" spans="1:32" x14ac:dyDescent="0.2">
      <c r="A14" s="44"/>
    </row>
    <row r="15" spans="1:32" x14ac:dyDescent="0.2">
      <c r="A15" s="44"/>
    </row>
    <row r="16" spans="1:32" x14ac:dyDescent="0.2">
      <c r="A16" s="44"/>
    </row>
    <row r="17" spans="1:1" x14ac:dyDescent="0.2">
      <c r="A17" s="42"/>
    </row>
    <row r="18" spans="1:1" x14ac:dyDescent="0.2">
      <c r="A18" s="42"/>
    </row>
    <row r="19" spans="1:1" x14ac:dyDescent="0.2">
      <c r="A19" s="42"/>
    </row>
    <row r="20" spans="1:1" x14ac:dyDescent="0.2">
      <c r="A20" s="42"/>
    </row>
    <row r="21" spans="1:1" x14ac:dyDescent="0.2">
      <c r="A21" s="42"/>
    </row>
    <row r="22" spans="1:1" x14ac:dyDescent="0.2">
      <c r="A22" s="42"/>
    </row>
    <row r="23" spans="1:1" x14ac:dyDescent="0.2">
      <c r="A23" s="42"/>
    </row>
    <row r="24" spans="1:1" x14ac:dyDescent="0.2">
      <c r="A24" s="42"/>
    </row>
    <row r="25" spans="1:1" x14ac:dyDescent="0.2">
      <c r="A25" s="42"/>
    </row>
    <row r="26" spans="1:1" x14ac:dyDescent="0.2">
      <c r="A26" s="42"/>
    </row>
    <row r="27" spans="1:1" x14ac:dyDescent="0.2">
      <c r="A27" s="42"/>
    </row>
    <row r="28" spans="1:1" x14ac:dyDescent="0.2">
      <c r="A28" s="42"/>
    </row>
    <row r="29" spans="1:1" x14ac:dyDescent="0.2">
      <c r="A29" s="42"/>
    </row>
    <row r="68" spans="2:2" x14ac:dyDescent="0.2">
      <c r="B68">
        <v>948</v>
      </c>
    </row>
    <row r="69" spans="2:2" x14ac:dyDescent="0.2">
      <c r="B69" s="62">
        <v>4012</v>
      </c>
    </row>
  </sheetData>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067AB-D4DB-4A0F-91EB-7EDB95E03727}">
  <dimension ref="A1:AF69"/>
  <sheetViews>
    <sheetView zoomScale="90" zoomScaleNormal="90" workbookViewId="0">
      <selection activeCell="B13" sqref="B13"/>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68.5" customWidth="1"/>
  </cols>
  <sheetData>
    <row r="1" spans="1:32" ht="25" thickBot="1" x14ac:dyDescent="0.35">
      <c r="A1" s="2" t="s">
        <v>237</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t="s">
        <v>238</v>
      </c>
      <c r="B4" s="6">
        <v>750</v>
      </c>
      <c r="C4" s="11">
        <v>1</v>
      </c>
      <c r="D4" s="6">
        <v>47</v>
      </c>
      <c r="E4" s="9">
        <v>489</v>
      </c>
      <c r="F4" s="9">
        <v>0</v>
      </c>
      <c r="G4" s="11">
        <v>0</v>
      </c>
      <c r="H4" s="8">
        <v>536</v>
      </c>
      <c r="I4" s="6">
        <v>47</v>
      </c>
      <c r="J4" s="9">
        <v>299</v>
      </c>
      <c r="K4" s="9">
        <v>0</v>
      </c>
      <c r="L4" s="11">
        <v>0</v>
      </c>
      <c r="M4" s="8">
        <v>346</v>
      </c>
      <c r="N4" s="6">
        <v>0</v>
      </c>
      <c r="O4" s="9">
        <v>2</v>
      </c>
      <c r="P4" s="9">
        <v>2</v>
      </c>
      <c r="Q4" s="11">
        <v>0</v>
      </c>
      <c r="R4" s="11">
        <v>4</v>
      </c>
      <c r="S4" s="11">
        <v>7</v>
      </c>
      <c r="T4" s="11">
        <v>8</v>
      </c>
      <c r="U4" s="39">
        <v>339</v>
      </c>
      <c r="V4" s="9">
        <v>47</v>
      </c>
      <c r="W4" s="9">
        <v>291</v>
      </c>
      <c r="X4" s="9">
        <v>0</v>
      </c>
      <c r="Y4" s="11">
        <v>338</v>
      </c>
      <c r="Z4" s="11">
        <v>338</v>
      </c>
      <c r="AA4" s="11">
        <v>0</v>
      </c>
      <c r="AB4" s="6">
        <v>240</v>
      </c>
      <c r="AC4" s="9">
        <v>141</v>
      </c>
      <c r="AD4" s="8">
        <v>138</v>
      </c>
      <c r="AE4" s="16" t="s">
        <v>819</v>
      </c>
      <c r="AF4" s="25"/>
    </row>
    <row r="5" spans="1:32" ht="64" x14ac:dyDescent="0.2">
      <c r="A5" t="s">
        <v>239</v>
      </c>
      <c r="B5" s="7">
        <v>647</v>
      </c>
      <c r="C5" s="15">
        <v>1</v>
      </c>
      <c r="D5" s="7">
        <v>49</v>
      </c>
      <c r="E5" s="12">
        <v>377</v>
      </c>
      <c r="F5" s="12">
        <v>1</v>
      </c>
      <c r="G5" s="15">
        <v>0</v>
      </c>
      <c r="H5" s="13">
        <v>427</v>
      </c>
      <c r="I5" s="7">
        <v>49</v>
      </c>
      <c r="J5" s="12">
        <v>245</v>
      </c>
      <c r="K5" s="12">
        <v>1</v>
      </c>
      <c r="L5" s="15">
        <v>0</v>
      </c>
      <c r="M5" s="13">
        <v>295</v>
      </c>
      <c r="N5" s="7">
        <v>0</v>
      </c>
      <c r="O5" s="12">
        <v>2</v>
      </c>
      <c r="P5" s="12">
        <v>2</v>
      </c>
      <c r="Q5" s="15">
        <v>0</v>
      </c>
      <c r="R5" s="15">
        <v>4</v>
      </c>
      <c r="S5" s="15">
        <v>3</v>
      </c>
      <c r="T5" s="15">
        <v>3</v>
      </c>
      <c r="U5" s="40">
        <v>292</v>
      </c>
      <c r="V5" s="12">
        <v>49</v>
      </c>
      <c r="W5" s="12">
        <v>242</v>
      </c>
      <c r="X5" s="12">
        <v>3</v>
      </c>
      <c r="Y5" s="15">
        <v>294</v>
      </c>
      <c r="Z5" s="15">
        <v>294</v>
      </c>
      <c r="AA5" s="15">
        <v>0</v>
      </c>
      <c r="AB5" s="7">
        <v>240</v>
      </c>
      <c r="AC5" s="12">
        <v>143</v>
      </c>
      <c r="AD5" s="13">
        <v>138</v>
      </c>
      <c r="AE5" s="17" t="s">
        <v>819</v>
      </c>
      <c r="AF5" s="56" t="s">
        <v>820</v>
      </c>
    </row>
    <row r="6" spans="1:32" x14ac:dyDescent="0.2">
      <c r="A6" t="s">
        <v>240</v>
      </c>
      <c r="B6" s="7">
        <v>755</v>
      </c>
      <c r="C6" s="15">
        <v>2</v>
      </c>
      <c r="D6" s="7">
        <v>50</v>
      </c>
      <c r="E6" s="12">
        <v>536</v>
      </c>
      <c r="F6" s="12">
        <v>3</v>
      </c>
      <c r="G6" s="15">
        <v>1</v>
      </c>
      <c r="H6" s="13">
        <v>589</v>
      </c>
      <c r="I6" s="7">
        <v>50</v>
      </c>
      <c r="J6" s="12">
        <v>372</v>
      </c>
      <c r="K6" s="12">
        <v>3</v>
      </c>
      <c r="L6" s="15">
        <v>1</v>
      </c>
      <c r="M6" s="13">
        <v>425</v>
      </c>
      <c r="N6" s="7">
        <v>0</v>
      </c>
      <c r="O6" s="12">
        <v>2</v>
      </c>
      <c r="P6" s="12">
        <v>2</v>
      </c>
      <c r="Q6" s="15">
        <v>0</v>
      </c>
      <c r="R6" s="15">
        <v>4</v>
      </c>
      <c r="S6" s="15">
        <v>7</v>
      </c>
      <c r="T6" s="15">
        <v>15</v>
      </c>
      <c r="U6" s="40">
        <v>418</v>
      </c>
      <c r="V6" s="12">
        <v>50</v>
      </c>
      <c r="W6" s="12">
        <v>365</v>
      </c>
      <c r="X6" s="12">
        <v>4</v>
      </c>
      <c r="Y6" s="15">
        <v>419</v>
      </c>
      <c r="Z6" s="15">
        <v>419</v>
      </c>
      <c r="AA6" s="15">
        <v>1</v>
      </c>
      <c r="AB6" s="7">
        <v>240</v>
      </c>
      <c r="AC6" s="12">
        <v>143</v>
      </c>
      <c r="AD6" s="13">
        <v>138</v>
      </c>
      <c r="AE6" s="17" t="s">
        <v>819</v>
      </c>
      <c r="AF6" s="20"/>
    </row>
    <row r="7" spans="1:32" x14ac:dyDescent="0.2">
      <c r="A7" t="s">
        <v>241</v>
      </c>
      <c r="B7" s="7">
        <v>610</v>
      </c>
      <c r="C7" s="15">
        <v>0</v>
      </c>
      <c r="D7" s="7">
        <v>51</v>
      </c>
      <c r="E7" s="12">
        <v>368</v>
      </c>
      <c r="F7" s="12">
        <v>0</v>
      </c>
      <c r="G7" s="15">
        <v>1</v>
      </c>
      <c r="H7" s="13">
        <v>419</v>
      </c>
      <c r="I7" s="7">
        <v>51</v>
      </c>
      <c r="J7" s="12">
        <v>214</v>
      </c>
      <c r="K7" s="12">
        <v>0</v>
      </c>
      <c r="L7" s="15">
        <v>0</v>
      </c>
      <c r="M7" s="13">
        <v>265</v>
      </c>
      <c r="N7" s="7">
        <v>0</v>
      </c>
      <c r="O7" s="12">
        <v>3</v>
      </c>
      <c r="P7" s="12">
        <v>3</v>
      </c>
      <c r="Q7" s="15">
        <v>0</v>
      </c>
      <c r="R7" s="15">
        <v>6</v>
      </c>
      <c r="S7" s="15">
        <v>3</v>
      </c>
      <c r="T7" s="15">
        <v>5</v>
      </c>
      <c r="U7" s="40">
        <v>262</v>
      </c>
      <c r="V7" s="12">
        <v>51</v>
      </c>
      <c r="W7" s="12">
        <v>211</v>
      </c>
      <c r="X7" s="12">
        <v>0</v>
      </c>
      <c r="Y7" s="15">
        <v>262</v>
      </c>
      <c r="Z7" s="15">
        <v>262</v>
      </c>
      <c r="AA7" s="15">
        <v>0</v>
      </c>
      <c r="AB7" s="7">
        <v>240</v>
      </c>
      <c r="AC7" s="12">
        <v>142</v>
      </c>
      <c r="AD7" s="13">
        <v>138</v>
      </c>
      <c r="AE7" s="17" t="s">
        <v>819</v>
      </c>
      <c r="AF7" s="20"/>
    </row>
    <row r="8" spans="1:32" x14ac:dyDescent="0.2">
      <c r="A8" t="s">
        <v>242</v>
      </c>
      <c r="B8" s="7">
        <v>354</v>
      </c>
      <c r="C8" s="15">
        <v>0</v>
      </c>
      <c r="D8" s="7">
        <v>61</v>
      </c>
      <c r="E8" s="12">
        <v>195</v>
      </c>
      <c r="F8" s="12">
        <v>3</v>
      </c>
      <c r="G8" s="15">
        <v>0</v>
      </c>
      <c r="H8" s="13">
        <v>259</v>
      </c>
      <c r="I8" s="7">
        <v>59</v>
      </c>
      <c r="J8" s="12">
        <v>124</v>
      </c>
      <c r="K8" s="12">
        <v>3</v>
      </c>
      <c r="L8" s="15">
        <v>0</v>
      </c>
      <c r="M8" s="13">
        <v>186</v>
      </c>
      <c r="N8" s="7">
        <v>0</v>
      </c>
      <c r="O8" s="12">
        <v>9</v>
      </c>
      <c r="P8" s="12">
        <v>2</v>
      </c>
      <c r="Q8" s="15">
        <v>0</v>
      </c>
      <c r="R8" s="15">
        <v>11</v>
      </c>
      <c r="S8" s="15">
        <v>1</v>
      </c>
      <c r="T8" s="15">
        <v>4</v>
      </c>
      <c r="U8" s="40">
        <v>185</v>
      </c>
      <c r="V8" s="12">
        <v>59</v>
      </c>
      <c r="W8" s="12">
        <v>122</v>
      </c>
      <c r="X8" s="12">
        <v>4</v>
      </c>
      <c r="Y8" s="15">
        <v>185</v>
      </c>
      <c r="Z8" s="15">
        <v>185</v>
      </c>
      <c r="AA8" s="15">
        <v>0</v>
      </c>
      <c r="AB8" s="7">
        <v>240</v>
      </c>
      <c r="AC8" s="12">
        <v>140</v>
      </c>
      <c r="AD8" s="13">
        <v>138</v>
      </c>
      <c r="AE8" s="17" t="s">
        <v>819</v>
      </c>
      <c r="AF8" s="20"/>
    </row>
    <row r="9" spans="1:32" x14ac:dyDescent="0.2">
      <c r="A9" t="s">
        <v>243</v>
      </c>
      <c r="B9" s="7">
        <v>1102</v>
      </c>
      <c r="C9" s="15">
        <v>1</v>
      </c>
      <c r="D9" s="7">
        <v>90</v>
      </c>
      <c r="E9" s="12">
        <v>816</v>
      </c>
      <c r="F9" s="12">
        <v>0</v>
      </c>
      <c r="G9" s="15">
        <v>0</v>
      </c>
      <c r="H9" s="13">
        <v>906</v>
      </c>
      <c r="I9" s="7">
        <v>89</v>
      </c>
      <c r="J9" s="12">
        <v>604</v>
      </c>
      <c r="K9" s="12">
        <v>0</v>
      </c>
      <c r="L9" s="15">
        <v>0</v>
      </c>
      <c r="M9" s="13">
        <v>693</v>
      </c>
      <c r="N9" s="7">
        <v>0</v>
      </c>
      <c r="O9" s="12">
        <v>5</v>
      </c>
      <c r="P9" s="12">
        <v>2</v>
      </c>
      <c r="Q9" s="15">
        <v>0</v>
      </c>
      <c r="R9" s="15">
        <v>7</v>
      </c>
      <c r="S9" s="15">
        <v>11</v>
      </c>
      <c r="T9" s="15">
        <v>10</v>
      </c>
      <c r="U9" s="40">
        <v>682</v>
      </c>
      <c r="V9" s="12">
        <v>89</v>
      </c>
      <c r="W9" s="12">
        <v>592</v>
      </c>
      <c r="X9" s="12">
        <v>1</v>
      </c>
      <c r="Y9" s="15">
        <v>682</v>
      </c>
      <c r="Z9" s="15">
        <v>682</v>
      </c>
      <c r="AA9" s="15">
        <v>0</v>
      </c>
      <c r="AB9" s="7">
        <v>120</v>
      </c>
      <c r="AC9" s="12">
        <v>72</v>
      </c>
      <c r="AD9" s="13">
        <v>69</v>
      </c>
      <c r="AE9" s="17" t="s">
        <v>819</v>
      </c>
      <c r="AF9" s="20"/>
    </row>
    <row r="10" spans="1:32" ht="16" thickBot="1" x14ac:dyDescent="0.25">
      <c r="A10" t="s">
        <v>244</v>
      </c>
      <c r="B10" s="7">
        <v>1429</v>
      </c>
      <c r="C10" s="15">
        <v>3</v>
      </c>
      <c r="D10" s="7">
        <v>114</v>
      </c>
      <c r="E10" s="12">
        <v>998</v>
      </c>
      <c r="F10" s="12">
        <v>0</v>
      </c>
      <c r="G10" s="15">
        <v>3</v>
      </c>
      <c r="H10" s="13">
        <v>1112</v>
      </c>
      <c r="I10" s="7">
        <v>114</v>
      </c>
      <c r="J10" s="12">
        <v>681</v>
      </c>
      <c r="K10" s="12">
        <v>0</v>
      </c>
      <c r="L10" s="15">
        <v>0</v>
      </c>
      <c r="M10" s="13">
        <v>795</v>
      </c>
      <c r="N10" s="7">
        <v>0</v>
      </c>
      <c r="O10" s="12">
        <v>3</v>
      </c>
      <c r="P10" s="12">
        <v>2</v>
      </c>
      <c r="Q10" s="15">
        <v>0</v>
      </c>
      <c r="R10" s="15">
        <v>5</v>
      </c>
      <c r="S10" s="15">
        <v>13</v>
      </c>
      <c r="T10" s="15">
        <v>19</v>
      </c>
      <c r="U10" s="40">
        <v>782</v>
      </c>
      <c r="V10" s="12">
        <v>114</v>
      </c>
      <c r="W10" s="12">
        <v>667</v>
      </c>
      <c r="X10" s="12">
        <v>1</v>
      </c>
      <c r="Y10" s="15">
        <v>782</v>
      </c>
      <c r="Z10" s="15">
        <v>782</v>
      </c>
      <c r="AA10" s="15">
        <v>0</v>
      </c>
      <c r="AB10" s="7">
        <v>120</v>
      </c>
      <c r="AC10" s="12">
        <v>77</v>
      </c>
      <c r="AD10" s="13">
        <v>69</v>
      </c>
      <c r="AE10" s="17" t="s">
        <v>819</v>
      </c>
      <c r="AF10" s="20"/>
    </row>
    <row r="11" spans="1:32" ht="21" thickTop="1" thickBot="1" x14ac:dyDescent="0.3">
      <c r="A11" s="18" t="s">
        <v>8</v>
      </c>
      <c r="B11" s="46">
        <v>5647</v>
      </c>
      <c r="C11" s="47">
        <v>8</v>
      </c>
      <c r="D11" s="46">
        <v>462</v>
      </c>
      <c r="E11" s="48">
        <v>3779</v>
      </c>
      <c r="F11" s="48">
        <v>7</v>
      </c>
      <c r="G11" s="47">
        <v>5</v>
      </c>
      <c r="H11" s="49">
        <v>4248</v>
      </c>
      <c r="I11" s="46">
        <v>459</v>
      </c>
      <c r="J11" s="48">
        <v>2539</v>
      </c>
      <c r="K11" s="48">
        <v>7</v>
      </c>
      <c r="L11" s="47">
        <v>1</v>
      </c>
      <c r="M11" s="49">
        <v>3005</v>
      </c>
      <c r="N11" s="46">
        <v>0</v>
      </c>
      <c r="O11" s="50">
        <v>26</v>
      </c>
      <c r="P11" s="48">
        <v>15</v>
      </c>
      <c r="Q11" s="47">
        <v>0</v>
      </c>
      <c r="R11" s="47">
        <v>41</v>
      </c>
      <c r="S11" s="47">
        <v>45</v>
      </c>
      <c r="T11" s="47">
        <v>64</v>
      </c>
      <c r="U11" s="51">
        <v>2960</v>
      </c>
      <c r="V11" s="48">
        <v>459</v>
      </c>
      <c r="W11" s="48">
        <v>2490</v>
      </c>
      <c r="X11" s="48">
        <v>13</v>
      </c>
      <c r="Y11" s="47">
        <v>2962</v>
      </c>
      <c r="Z11" s="47">
        <v>2962</v>
      </c>
      <c r="AA11" s="47">
        <v>1</v>
      </c>
      <c r="AB11" s="46">
        <v>1440</v>
      </c>
      <c r="AC11" s="48">
        <v>858</v>
      </c>
      <c r="AD11" s="49">
        <v>828</v>
      </c>
      <c r="AE11" s="52"/>
      <c r="AF11" s="53"/>
    </row>
    <row r="12" spans="1:32" ht="16" thickTop="1" x14ac:dyDescent="0.2">
      <c r="A12" s="44"/>
      <c r="AC12" t="s">
        <v>821</v>
      </c>
    </row>
    <row r="13" spans="1:32" x14ac:dyDescent="0.2">
      <c r="A13" s="44"/>
      <c r="AC13" t="s">
        <v>822</v>
      </c>
    </row>
    <row r="14" spans="1:32" x14ac:dyDescent="0.2">
      <c r="A14" s="44"/>
    </row>
    <row r="15" spans="1:32" x14ac:dyDescent="0.2">
      <c r="A15" s="44"/>
    </row>
    <row r="16" spans="1:32" x14ac:dyDescent="0.2">
      <c r="A16" s="42"/>
    </row>
    <row r="17" spans="1:1" x14ac:dyDescent="0.2">
      <c r="A17" s="42"/>
    </row>
    <row r="18" spans="1:1" x14ac:dyDescent="0.2">
      <c r="A18" s="42"/>
    </row>
    <row r="19" spans="1:1" x14ac:dyDescent="0.2">
      <c r="A19" s="42"/>
    </row>
    <row r="20" spans="1:1" x14ac:dyDescent="0.2">
      <c r="A20" s="42"/>
    </row>
    <row r="21" spans="1:1" x14ac:dyDescent="0.2">
      <c r="A21" s="42"/>
    </row>
    <row r="22" spans="1:1" x14ac:dyDescent="0.2">
      <c r="A22" s="42"/>
    </row>
    <row r="23" spans="1:1" x14ac:dyDescent="0.2">
      <c r="A23" s="42"/>
    </row>
    <row r="24" spans="1:1" x14ac:dyDescent="0.2">
      <c r="A24" s="42"/>
    </row>
    <row r="25" spans="1:1" x14ac:dyDescent="0.2">
      <c r="A25" s="42"/>
    </row>
    <row r="26" spans="1:1" x14ac:dyDescent="0.2">
      <c r="A26" s="42"/>
    </row>
    <row r="27" spans="1:1" x14ac:dyDescent="0.2">
      <c r="A27" s="42"/>
    </row>
    <row r="28" spans="1:1" x14ac:dyDescent="0.2">
      <c r="A28" s="42"/>
    </row>
    <row r="68" spans="2:2" x14ac:dyDescent="0.2">
      <c r="B68">
        <v>948</v>
      </c>
    </row>
    <row r="69" spans="2:2" x14ac:dyDescent="0.2">
      <c r="B69" s="62">
        <v>12592</v>
      </c>
    </row>
  </sheetData>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8FA01-5C33-49DC-AF72-42D1A692DD82}">
  <dimension ref="A1:AF69"/>
  <sheetViews>
    <sheetView zoomScale="90" zoomScaleNormal="90" workbookViewId="0">
      <selection activeCell="B12" sqref="B12"/>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245</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246</v>
      </c>
      <c r="B4" s="6">
        <v>1322</v>
      </c>
      <c r="C4" s="11">
        <v>2</v>
      </c>
      <c r="D4" s="6">
        <v>87</v>
      </c>
      <c r="E4" s="9">
        <v>940</v>
      </c>
      <c r="F4" s="9">
        <v>7</v>
      </c>
      <c r="G4" s="11">
        <v>1</v>
      </c>
      <c r="H4" s="8">
        <v>1034</v>
      </c>
      <c r="I4" s="6">
        <v>87</v>
      </c>
      <c r="J4" s="9">
        <v>626</v>
      </c>
      <c r="K4" s="9">
        <v>5</v>
      </c>
      <c r="L4" s="11">
        <v>0</v>
      </c>
      <c r="M4" s="8">
        <v>718</v>
      </c>
      <c r="N4" s="6">
        <v>0</v>
      </c>
      <c r="O4" s="9">
        <v>7</v>
      </c>
      <c r="P4" s="9">
        <v>2</v>
      </c>
      <c r="Q4" s="11">
        <v>0</v>
      </c>
      <c r="R4" s="11">
        <v>9</v>
      </c>
      <c r="S4" s="11">
        <v>10</v>
      </c>
      <c r="T4" s="11">
        <v>4</v>
      </c>
      <c r="U4" s="39">
        <v>708</v>
      </c>
      <c r="V4" s="9">
        <v>87</v>
      </c>
      <c r="W4" s="9">
        <v>616</v>
      </c>
      <c r="X4" s="9">
        <v>5</v>
      </c>
      <c r="Y4" s="11">
        <v>708</v>
      </c>
      <c r="Z4" s="11">
        <v>708</v>
      </c>
      <c r="AA4" s="11">
        <v>0</v>
      </c>
      <c r="AB4" s="6">
        <v>75</v>
      </c>
      <c r="AC4" s="9">
        <v>34</v>
      </c>
      <c r="AD4" s="8">
        <v>34</v>
      </c>
      <c r="AE4" s="16" t="s">
        <v>780</v>
      </c>
      <c r="AF4" s="25"/>
    </row>
    <row r="5" spans="1:32" x14ac:dyDescent="0.2">
      <c r="A5" s="10" t="s">
        <v>247</v>
      </c>
      <c r="B5" s="7">
        <v>1057</v>
      </c>
      <c r="C5" s="15">
        <v>3</v>
      </c>
      <c r="D5" s="7">
        <v>36</v>
      </c>
      <c r="E5" s="12">
        <v>687</v>
      </c>
      <c r="F5" s="12">
        <v>3</v>
      </c>
      <c r="G5" s="15">
        <v>3</v>
      </c>
      <c r="H5" s="13">
        <v>726</v>
      </c>
      <c r="I5" s="7">
        <v>35</v>
      </c>
      <c r="J5" s="12">
        <v>375</v>
      </c>
      <c r="K5" s="12">
        <v>1</v>
      </c>
      <c r="L5" s="15">
        <v>0</v>
      </c>
      <c r="M5" s="13">
        <v>411</v>
      </c>
      <c r="N5" s="7">
        <v>0</v>
      </c>
      <c r="O5" s="12">
        <v>8</v>
      </c>
      <c r="P5" s="12">
        <v>2</v>
      </c>
      <c r="Q5" s="15">
        <v>0</v>
      </c>
      <c r="R5" s="15">
        <v>10</v>
      </c>
      <c r="S5" s="15">
        <v>16</v>
      </c>
      <c r="T5" s="15">
        <v>4</v>
      </c>
      <c r="U5" s="40">
        <v>395</v>
      </c>
      <c r="V5" s="12">
        <v>35</v>
      </c>
      <c r="W5" s="12">
        <v>359</v>
      </c>
      <c r="X5" s="12">
        <v>1</v>
      </c>
      <c r="Y5" s="15">
        <v>395</v>
      </c>
      <c r="Z5" s="15">
        <v>395</v>
      </c>
      <c r="AA5" s="15">
        <v>0</v>
      </c>
      <c r="AB5" s="7">
        <v>75</v>
      </c>
      <c r="AC5" s="12">
        <v>34</v>
      </c>
      <c r="AD5" s="13">
        <v>34</v>
      </c>
      <c r="AE5" s="17" t="s">
        <v>824</v>
      </c>
      <c r="AF5" s="20" t="s">
        <v>825</v>
      </c>
    </row>
    <row r="6" spans="1:32" x14ac:dyDescent="0.2">
      <c r="A6" s="10" t="s">
        <v>248</v>
      </c>
      <c r="B6" s="7">
        <v>1148</v>
      </c>
      <c r="C6" s="15">
        <v>1</v>
      </c>
      <c r="D6" s="7">
        <v>55</v>
      </c>
      <c r="E6" s="12">
        <v>650</v>
      </c>
      <c r="F6" s="12">
        <v>4</v>
      </c>
      <c r="G6" s="15">
        <v>1</v>
      </c>
      <c r="H6" s="13">
        <v>709</v>
      </c>
      <c r="I6" s="7">
        <v>50</v>
      </c>
      <c r="J6" s="12">
        <v>359</v>
      </c>
      <c r="K6" s="12">
        <v>4</v>
      </c>
      <c r="L6" s="15">
        <v>1</v>
      </c>
      <c r="M6" s="13">
        <v>413</v>
      </c>
      <c r="N6" s="7">
        <v>0</v>
      </c>
      <c r="O6" s="12">
        <v>2</v>
      </c>
      <c r="P6" s="12">
        <v>0</v>
      </c>
      <c r="Q6" s="15">
        <v>0</v>
      </c>
      <c r="R6" s="15">
        <v>2</v>
      </c>
      <c r="S6" s="15">
        <v>12</v>
      </c>
      <c r="T6" s="15">
        <v>8</v>
      </c>
      <c r="U6" s="40">
        <v>401</v>
      </c>
      <c r="V6" s="12">
        <v>50</v>
      </c>
      <c r="W6" s="12">
        <v>347</v>
      </c>
      <c r="X6" s="12">
        <v>4</v>
      </c>
      <c r="Y6" s="15">
        <v>401</v>
      </c>
      <c r="Z6" s="15">
        <v>401</v>
      </c>
      <c r="AA6" s="15">
        <v>1</v>
      </c>
      <c r="AB6" s="7">
        <v>75</v>
      </c>
      <c r="AC6" s="12">
        <v>34</v>
      </c>
      <c r="AD6" s="13">
        <v>34</v>
      </c>
      <c r="AE6" s="17" t="s">
        <v>824</v>
      </c>
      <c r="AF6" s="20" t="s">
        <v>825</v>
      </c>
    </row>
    <row r="7" spans="1:32" x14ac:dyDescent="0.2">
      <c r="A7" s="10" t="s">
        <v>249</v>
      </c>
      <c r="B7" s="7">
        <v>1060</v>
      </c>
      <c r="C7" s="15">
        <v>0</v>
      </c>
      <c r="D7" s="7">
        <v>62</v>
      </c>
      <c r="E7" s="12">
        <v>711</v>
      </c>
      <c r="F7" s="12">
        <v>4</v>
      </c>
      <c r="G7" s="15">
        <v>1</v>
      </c>
      <c r="H7" s="13">
        <v>777</v>
      </c>
      <c r="I7" s="7">
        <v>58</v>
      </c>
      <c r="J7" s="12">
        <v>426</v>
      </c>
      <c r="K7" s="12">
        <v>4</v>
      </c>
      <c r="L7" s="15">
        <v>0</v>
      </c>
      <c r="M7" s="13">
        <v>488</v>
      </c>
      <c r="N7" s="7">
        <v>0</v>
      </c>
      <c r="O7" s="12">
        <v>5</v>
      </c>
      <c r="P7" s="12">
        <v>0</v>
      </c>
      <c r="Q7" s="15">
        <v>0</v>
      </c>
      <c r="R7" s="15">
        <v>5</v>
      </c>
      <c r="S7" s="15">
        <v>10</v>
      </c>
      <c r="T7" s="15">
        <v>6</v>
      </c>
      <c r="U7" s="40">
        <v>478</v>
      </c>
      <c r="V7" s="12">
        <v>58</v>
      </c>
      <c r="W7" s="12">
        <v>416</v>
      </c>
      <c r="X7" s="12">
        <v>4</v>
      </c>
      <c r="Y7" s="15">
        <v>478</v>
      </c>
      <c r="Z7" s="15">
        <v>478</v>
      </c>
      <c r="AA7" s="15">
        <v>0</v>
      </c>
      <c r="AB7" s="7">
        <v>75</v>
      </c>
      <c r="AC7" s="12">
        <v>34</v>
      </c>
      <c r="AD7" s="13">
        <v>34</v>
      </c>
      <c r="AE7" s="17" t="s">
        <v>780</v>
      </c>
      <c r="AF7" s="20"/>
    </row>
    <row r="8" spans="1:32" x14ac:dyDescent="0.2">
      <c r="A8" s="10" t="s">
        <v>250</v>
      </c>
      <c r="B8" s="7">
        <v>1379</v>
      </c>
      <c r="C8" s="15">
        <v>1</v>
      </c>
      <c r="D8" s="7">
        <v>71</v>
      </c>
      <c r="E8" s="12">
        <v>965</v>
      </c>
      <c r="F8" s="12">
        <v>6</v>
      </c>
      <c r="G8" s="15">
        <v>2</v>
      </c>
      <c r="H8" s="13">
        <v>1042</v>
      </c>
      <c r="I8" s="7">
        <v>71</v>
      </c>
      <c r="J8" s="12">
        <v>616</v>
      </c>
      <c r="K8" s="12">
        <v>6</v>
      </c>
      <c r="L8" s="15">
        <v>1</v>
      </c>
      <c r="M8" s="13">
        <v>693</v>
      </c>
      <c r="N8" s="7">
        <v>0</v>
      </c>
      <c r="O8" s="12">
        <v>1</v>
      </c>
      <c r="P8" s="12">
        <v>0</v>
      </c>
      <c r="Q8" s="15">
        <v>0</v>
      </c>
      <c r="R8" s="15">
        <v>1</v>
      </c>
      <c r="S8" s="15">
        <v>14</v>
      </c>
      <c r="T8" s="15">
        <v>9</v>
      </c>
      <c r="U8" s="40">
        <v>679</v>
      </c>
      <c r="V8" s="12">
        <v>71</v>
      </c>
      <c r="W8" s="12">
        <v>603</v>
      </c>
      <c r="X8" s="12">
        <v>6</v>
      </c>
      <c r="Y8" s="15">
        <v>680</v>
      </c>
      <c r="Z8" s="15">
        <v>680</v>
      </c>
      <c r="AA8" s="15">
        <v>1</v>
      </c>
      <c r="AB8" s="7">
        <v>75</v>
      </c>
      <c r="AC8" s="12">
        <v>34</v>
      </c>
      <c r="AD8" s="13">
        <v>34</v>
      </c>
      <c r="AE8" s="17" t="s">
        <v>824</v>
      </c>
      <c r="AF8" s="20" t="s">
        <v>826</v>
      </c>
    </row>
    <row r="9" spans="1:32" ht="16" thickBot="1" x14ac:dyDescent="0.25">
      <c r="A9" s="10" t="s">
        <v>251</v>
      </c>
      <c r="B9" s="7">
        <v>213</v>
      </c>
      <c r="C9" s="15">
        <v>0</v>
      </c>
      <c r="D9" s="7">
        <v>10</v>
      </c>
      <c r="E9" s="12">
        <v>157</v>
      </c>
      <c r="F9" s="12">
        <v>2</v>
      </c>
      <c r="G9" s="15">
        <v>0</v>
      </c>
      <c r="H9" s="13">
        <v>169</v>
      </c>
      <c r="I9" s="7">
        <v>10</v>
      </c>
      <c r="J9" s="12">
        <v>111</v>
      </c>
      <c r="K9" s="12">
        <v>2</v>
      </c>
      <c r="L9" s="15">
        <v>0</v>
      </c>
      <c r="M9" s="13">
        <v>123</v>
      </c>
      <c r="N9" s="7">
        <v>0</v>
      </c>
      <c r="O9" s="12">
        <v>1</v>
      </c>
      <c r="P9" s="12">
        <v>0</v>
      </c>
      <c r="Q9" s="15">
        <v>0</v>
      </c>
      <c r="R9" s="15">
        <v>1</v>
      </c>
      <c r="S9" s="15">
        <v>2</v>
      </c>
      <c r="T9" s="15">
        <v>1</v>
      </c>
      <c r="U9" s="40">
        <v>121</v>
      </c>
      <c r="V9" s="12">
        <v>10</v>
      </c>
      <c r="W9" s="12">
        <v>109</v>
      </c>
      <c r="X9" s="12">
        <v>2</v>
      </c>
      <c r="Y9" s="15">
        <v>121</v>
      </c>
      <c r="Z9" s="15">
        <v>121</v>
      </c>
      <c r="AA9" s="15">
        <v>0</v>
      </c>
      <c r="AB9" s="7">
        <v>75</v>
      </c>
      <c r="AC9" s="12">
        <v>34</v>
      </c>
      <c r="AD9" s="13">
        <v>34</v>
      </c>
      <c r="AE9" s="17" t="s">
        <v>780</v>
      </c>
      <c r="AF9" s="20"/>
    </row>
    <row r="10" spans="1:32" ht="21" thickTop="1" thickBot="1" x14ac:dyDescent="0.3">
      <c r="A10" s="18" t="s">
        <v>8</v>
      </c>
      <c r="B10" s="46">
        <v>6179</v>
      </c>
      <c r="C10" s="47">
        <v>7</v>
      </c>
      <c r="D10" s="46">
        <v>321</v>
      </c>
      <c r="E10" s="48">
        <v>4110</v>
      </c>
      <c r="F10" s="48">
        <v>26</v>
      </c>
      <c r="G10" s="47">
        <v>8</v>
      </c>
      <c r="H10" s="49">
        <v>4457</v>
      </c>
      <c r="I10" s="46">
        <v>311</v>
      </c>
      <c r="J10" s="48">
        <v>2513</v>
      </c>
      <c r="K10" s="48">
        <v>22</v>
      </c>
      <c r="L10" s="47">
        <v>2</v>
      </c>
      <c r="M10" s="49">
        <v>2846</v>
      </c>
      <c r="N10" s="46">
        <v>0</v>
      </c>
      <c r="O10" s="50">
        <v>24</v>
      </c>
      <c r="P10" s="48">
        <v>4</v>
      </c>
      <c r="Q10" s="47">
        <v>0</v>
      </c>
      <c r="R10" s="47">
        <v>28</v>
      </c>
      <c r="S10" s="47">
        <v>64</v>
      </c>
      <c r="T10" s="47">
        <v>32</v>
      </c>
      <c r="U10" s="51">
        <v>2782</v>
      </c>
      <c r="V10" s="48">
        <v>311</v>
      </c>
      <c r="W10" s="48">
        <v>2450</v>
      </c>
      <c r="X10" s="48">
        <v>22</v>
      </c>
      <c r="Y10" s="47">
        <v>2783</v>
      </c>
      <c r="Z10" s="47">
        <v>2783</v>
      </c>
      <c r="AA10" s="47">
        <v>2</v>
      </c>
      <c r="AB10" s="46">
        <v>450</v>
      </c>
      <c r="AC10" s="48">
        <v>204</v>
      </c>
      <c r="AD10" s="49">
        <v>204</v>
      </c>
      <c r="AE10" s="52"/>
      <c r="AF10" s="53"/>
    </row>
    <row r="11" spans="1:32" ht="16" thickTop="1" x14ac:dyDescent="0.2"/>
    <row r="12" spans="1:32" x14ac:dyDescent="0.2">
      <c r="S12" s="62"/>
    </row>
    <row r="13" spans="1:32" x14ac:dyDescent="0.2">
      <c r="A13" s="44"/>
    </row>
    <row r="14" spans="1:32" x14ac:dyDescent="0.2">
      <c r="A14" s="44"/>
    </row>
    <row r="15" spans="1:32" x14ac:dyDescent="0.2">
      <c r="A15" s="44"/>
    </row>
    <row r="16" spans="1:32" x14ac:dyDescent="0.2">
      <c r="A16" s="44"/>
    </row>
    <row r="17" spans="1:1" x14ac:dyDescent="0.2">
      <c r="A17" s="42"/>
    </row>
    <row r="18" spans="1:1" x14ac:dyDescent="0.2">
      <c r="A18" s="42"/>
    </row>
    <row r="19" spans="1:1" x14ac:dyDescent="0.2">
      <c r="A19" s="42"/>
    </row>
    <row r="20" spans="1:1" x14ac:dyDescent="0.2">
      <c r="A20" s="42"/>
    </row>
    <row r="21" spans="1:1" x14ac:dyDescent="0.2">
      <c r="A21" s="42"/>
    </row>
    <row r="22" spans="1:1" x14ac:dyDescent="0.2">
      <c r="A22" s="42"/>
    </row>
    <row r="23" spans="1:1" x14ac:dyDescent="0.2">
      <c r="A23" s="42"/>
    </row>
    <row r="24" spans="1:1" x14ac:dyDescent="0.2">
      <c r="A24" s="42"/>
    </row>
    <row r="25" spans="1:1" x14ac:dyDescent="0.2">
      <c r="A25" s="42"/>
    </row>
    <row r="26" spans="1:1" x14ac:dyDescent="0.2">
      <c r="A26" s="42"/>
    </row>
    <row r="27" spans="1:1" x14ac:dyDescent="0.2">
      <c r="A27" s="42"/>
    </row>
    <row r="28" spans="1:1" x14ac:dyDescent="0.2">
      <c r="A28" s="42"/>
    </row>
    <row r="29" spans="1:1" x14ac:dyDescent="0.2">
      <c r="A29" s="42"/>
    </row>
    <row r="68" spans="2:2" x14ac:dyDescent="0.2">
      <c r="B68">
        <v>948</v>
      </c>
    </row>
    <row r="69" spans="2:2" x14ac:dyDescent="0.2">
      <c r="B69" s="62">
        <v>13263</v>
      </c>
    </row>
  </sheetData>
  <sortState xmlns:xlrd2="http://schemas.microsoft.com/office/spreadsheetml/2017/richdata2" ref="A4:A9">
    <sortCondition ref="A4:A9"/>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E002C-B28A-4673-A98B-13A67EC14EE0}">
  <dimension ref="A1:AF69"/>
  <sheetViews>
    <sheetView zoomScale="90" zoomScaleNormal="90" workbookViewId="0">
      <selection activeCell="B54" sqref="B54"/>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252</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98" thickTop="1" thickBot="1" x14ac:dyDescent="0.25">
      <c r="A4" s="10" t="s">
        <v>163</v>
      </c>
      <c r="B4" s="6">
        <v>1804</v>
      </c>
      <c r="C4" s="11">
        <v>0</v>
      </c>
      <c r="D4" s="6">
        <v>133</v>
      </c>
      <c r="E4" s="9">
        <v>1273</v>
      </c>
      <c r="F4" s="9">
        <v>0</v>
      </c>
      <c r="G4" s="11">
        <v>1</v>
      </c>
      <c r="H4" s="8">
        <v>1406</v>
      </c>
      <c r="I4" s="6">
        <v>133</v>
      </c>
      <c r="J4" s="9">
        <v>824</v>
      </c>
      <c r="K4" s="9">
        <v>0</v>
      </c>
      <c r="L4" s="11">
        <v>0</v>
      </c>
      <c r="M4" s="8">
        <v>957</v>
      </c>
      <c r="N4" s="6">
        <v>0</v>
      </c>
      <c r="O4" s="9">
        <v>0</v>
      </c>
      <c r="P4" s="9">
        <v>0</v>
      </c>
      <c r="Q4" s="11">
        <v>0</v>
      </c>
      <c r="R4" s="11">
        <v>0</v>
      </c>
      <c r="S4" s="11">
        <v>20</v>
      </c>
      <c r="T4" s="11">
        <v>13</v>
      </c>
      <c r="U4" s="39">
        <v>937</v>
      </c>
      <c r="V4" s="9">
        <v>133</v>
      </c>
      <c r="W4" s="9">
        <v>804</v>
      </c>
      <c r="X4" s="9"/>
      <c r="Y4" s="11">
        <v>937</v>
      </c>
      <c r="Z4" s="11">
        <v>937</v>
      </c>
      <c r="AA4" s="11">
        <v>0</v>
      </c>
      <c r="AB4" s="6">
        <v>0</v>
      </c>
      <c r="AC4" s="9">
        <v>0</v>
      </c>
      <c r="AD4" s="8">
        <v>0</v>
      </c>
      <c r="AE4" s="16" t="s">
        <v>783</v>
      </c>
      <c r="AF4" s="64" t="s">
        <v>827</v>
      </c>
    </row>
    <row r="5" spans="1:32" ht="21" thickTop="1" thickBot="1" x14ac:dyDescent="0.3">
      <c r="A5" s="18" t="s">
        <v>8</v>
      </c>
      <c r="B5" s="46">
        <v>1804</v>
      </c>
      <c r="C5" s="47">
        <v>0</v>
      </c>
      <c r="D5" s="46">
        <v>133</v>
      </c>
      <c r="E5" s="48">
        <v>1273</v>
      </c>
      <c r="F5" s="48">
        <v>0</v>
      </c>
      <c r="G5" s="47">
        <v>1</v>
      </c>
      <c r="H5" s="49">
        <v>1406</v>
      </c>
      <c r="I5" s="46">
        <v>133</v>
      </c>
      <c r="J5" s="48">
        <v>824</v>
      </c>
      <c r="K5" s="48">
        <v>0</v>
      </c>
      <c r="L5" s="47">
        <v>0</v>
      </c>
      <c r="M5" s="49">
        <v>957</v>
      </c>
      <c r="N5" s="46">
        <v>0</v>
      </c>
      <c r="O5" s="50">
        <v>0</v>
      </c>
      <c r="P5" s="48">
        <v>0</v>
      </c>
      <c r="Q5" s="47">
        <v>0</v>
      </c>
      <c r="R5" s="47">
        <v>0</v>
      </c>
      <c r="S5" s="47">
        <v>20</v>
      </c>
      <c r="T5" s="47">
        <v>13</v>
      </c>
      <c r="U5" s="51">
        <v>937</v>
      </c>
      <c r="V5" s="48">
        <v>133</v>
      </c>
      <c r="W5" s="48">
        <v>804</v>
      </c>
      <c r="X5" s="48">
        <v>0</v>
      </c>
      <c r="Y5" s="47">
        <v>937</v>
      </c>
      <c r="Z5" s="47">
        <v>937</v>
      </c>
      <c r="AA5" s="47">
        <v>0</v>
      </c>
      <c r="AB5" s="46">
        <v>0</v>
      </c>
      <c r="AC5" s="48">
        <v>0</v>
      </c>
      <c r="AD5" s="49">
        <v>0</v>
      </c>
      <c r="AE5" s="52"/>
      <c r="AF5" s="53"/>
    </row>
    <row r="6" spans="1:32" ht="16" thickTop="1" x14ac:dyDescent="0.2">
      <c r="A6" s="10"/>
      <c r="B6">
        <v>1105</v>
      </c>
    </row>
    <row r="7" spans="1:32" x14ac:dyDescent="0.2">
      <c r="A7" s="10"/>
    </row>
    <row r="8" spans="1:32" x14ac:dyDescent="0.2">
      <c r="A8" s="10"/>
    </row>
    <row r="9" spans="1:32" x14ac:dyDescent="0.2">
      <c r="A9" s="10"/>
    </row>
    <row r="13" spans="1:32" x14ac:dyDescent="0.2">
      <c r="A13" s="44"/>
    </row>
    <row r="14" spans="1:32" x14ac:dyDescent="0.2">
      <c r="A14" s="44"/>
    </row>
    <row r="15" spans="1:32" x14ac:dyDescent="0.2">
      <c r="A15" s="44"/>
    </row>
    <row r="16" spans="1:32" x14ac:dyDescent="0.2">
      <c r="A16" s="44"/>
    </row>
    <row r="17" spans="1:1" x14ac:dyDescent="0.2">
      <c r="A17" s="42"/>
    </row>
    <row r="18" spans="1:1" x14ac:dyDescent="0.2">
      <c r="A18" s="42"/>
    </row>
    <row r="19" spans="1:1" x14ac:dyDescent="0.2">
      <c r="A19" s="42"/>
    </row>
    <row r="20" spans="1:1" x14ac:dyDescent="0.2">
      <c r="A20" s="42"/>
    </row>
    <row r="21" spans="1:1" x14ac:dyDescent="0.2">
      <c r="A21" s="42"/>
    </row>
    <row r="22" spans="1:1" x14ac:dyDescent="0.2">
      <c r="A22" s="42"/>
    </row>
    <row r="23" spans="1:1" x14ac:dyDescent="0.2">
      <c r="A23" s="42"/>
    </row>
    <row r="24" spans="1:1" x14ac:dyDescent="0.2">
      <c r="A24" s="42"/>
    </row>
    <row r="25" spans="1:1" x14ac:dyDescent="0.2">
      <c r="A25" s="42"/>
    </row>
    <row r="26" spans="1:1" x14ac:dyDescent="0.2">
      <c r="A26" s="42"/>
    </row>
    <row r="27" spans="1:1" x14ac:dyDescent="0.2">
      <c r="A27" s="42"/>
    </row>
    <row r="28" spans="1:1" x14ac:dyDescent="0.2">
      <c r="A28" s="42"/>
    </row>
    <row r="29" spans="1:1" x14ac:dyDescent="0.2">
      <c r="A29" s="42"/>
    </row>
    <row r="68" spans="2:2" x14ac:dyDescent="0.2">
      <c r="B68">
        <v>948</v>
      </c>
    </row>
    <row r="69" spans="2:2" x14ac:dyDescent="0.2">
      <c r="B69" s="62">
        <v>5661</v>
      </c>
    </row>
  </sheetData>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FF76D-93E6-4135-B98D-E0DC7BE36184}">
  <dimension ref="A1:AF69"/>
  <sheetViews>
    <sheetView zoomScale="90" zoomScaleNormal="90" workbookViewId="0">
      <selection activeCell="B4" sqref="B4"/>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269</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t="s">
        <v>261</v>
      </c>
      <c r="B4" s="6">
        <v>503</v>
      </c>
      <c r="C4" s="11"/>
      <c r="D4" s="6">
        <v>36</v>
      </c>
      <c r="E4" s="9">
        <v>288</v>
      </c>
      <c r="F4" s="9"/>
      <c r="G4" s="11"/>
      <c r="H4" s="8">
        <v>324</v>
      </c>
      <c r="I4" s="6">
        <v>36</v>
      </c>
      <c r="J4" s="9">
        <v>140</v>
      </c>
      <c r="K4" s="9"/>
      <c r="L4" s="11"/>
      <c r="M4" s="8">
        <v>176</v>
      </c>
      <c r="N4" s="6"/>
      <c r="O4" s="9">
        <v>1</v>
      </c>
      <c r="P4" s="9"/>
      <c r="Q4" s="11"/>
      <c r="R4" s="11">
        <v>2</v>
      </c>
      <c r="S4" s="11">
        <v>8</v>
      </c>
      <c r="T4" s="11">
        <v>3</v>
      </c>
      <c r="U4" s="39">
        <v>168</v>
      </c>
      <c r="V4" s="9">
        <v>36</v>
      </c>
      <c r="W4" s="9">
        <v>132</v>
      </c>
      <c r="X4" s="9"/>
      <c r="Y4" s="11">
        <v>168</v>
      </c>
      <c r="Z4" s="11">
        <v>168</v>
      </c>
      <c r="AA4" s="11"/>
      <c r="AB4" s="6">
        <v>30</v>
      </c>
      <c r="AC4" s="9">
        <v>14</v>
      </c>
      <c r="AD4" s="8">
        <v>14</v>
      </c>
      <c r="AE4" s="16" t="s">
        <v>819</v>
      </c>
      <c r="AF4" s="25"/>
    </row>
    <row r="5" spans="1:32" x14ac:dyDescent="0.2">
      <c r="A5" t="s">
        <v>262</v>
      </c>
      <c r="B5" s="7">
        <v>561</v>
      </c>
      <c r="C5" s="15">
        <v>1</v>
      </c>
      <c r="D5" s="7">
        <v>34</v>
      </c>
      <c r="E5" s="12">
        <v>358</v>
      </c>
      <c r="F5" s="12"/>
      <c r="G5" s="15"/>
      <c r="H5" s="13">
        <v>392</v>
      </c>
      <c r="I5" s="7">
        <v>34</v>
      </c>
      <c r="J5" s="12">
        <v>230</v>
      </c>
      <c r="K5" s="12"/>
      <c r="L5" s="15"/>
      <c r="M5" s="13">
        <v>264</v>
      </c>
      <c r="N5" s="7"/>
      <c r="O5" s="12"/>
      <c r="P5" s="12"/>
      <c r="Q5" s="15"/>
      <c r="R5" s="15">
        <v>1</v>
      </c>
      <c r="S5" s="15">
        <v>14</v>
      </c>
      <c r="T5" s="15">
        <v>4</v>
      </c>
      <c r="U5" s="40">
        <v>250</v>
      </c>
      <c r="V5" s="12">
        <v>34</v>
      </c>
      <c r="W5" s="12">
        <v>216</v>
      </c>
      <c r="X5" s="12"/>
      <c r="Y5" s="15">
        <v>250</v>
      </c>
      <c r="Z5" s="15">
        <v>250</v>
      </c>
      <c r="AA5" s="15"/>
      <c r="AB5" s="7">
        <v>30</v>
      </c>
      <c r="AC5" s="12">
        <v>13</v>
      </c>
      <c r="AD5" s="13">
        <v>13</v>
      </c>
      <c r="AE5" s="17" t="s">
        <v>814</v>
      </c>
      <c r="AF5" s="20"/>
    </row>
    <row r="6" spans="1:32" x14ac:dyDescent="0.2">
      <c r="A6" t="s">
        <v>263</v>
      </c>
      <c r="B6" s="7">
        <v>260</v>
      </c>
      <c r="C6" s="15"/>
      <c r="D6" s="7">
        <v>19</v>
      </c>
      <c r="E6" s="12">
        <v>182</v>
      </c>
      <c r="F6" s="12"/>
      <c r="G6" s="15">
        <v>1</v>
      </c>
      <c r="H6" s="13">
        <v>201</v>
      </c>
      <c r="I6" s="7">
        <v>19</v>
      </c>
      <c r="J6" s="12">
        <v>116</v>
      </c>
      <c r="K6" s="12"/>
      <c r="L6" s="15"/>
      <c r="M6" s="13">
        <v>135</v>
      </c>
      <c r="N6" s="7"/>
      <c r="O6" s="12"/>
      <c r="P6" s="12"/>
      <c r="Q6" s="15"/>
      <c r="R6" s="15">
        <v>3</v>
      </c>
      <c r="S6" s="15">
        <v>1</v>
      </c>
      <c r="T6" s="15">
        <v>0</v>
      </c>
      <c r="U6" s="40">
        <v>134</v>
      </c>
      <c r="V6" s="12">
        <v>19</v>
      </c>
      <c r="W6" s="12">
        <v>115</v>
      </c>
      <c r="X6" s="12"/>
      <c r="Y6" s="15">
        <v>134</v>
      </c>
      <c r="Z6" s="15">
        <v>134</v>
      </c>
      <c r="AA6" s="15"/>
      <c r="AB6" s="7">
        <v>30</v>
      </c>
      <c r="AC6" s="12">
        <v>14</v>
      </c>
      <c r="AD6" s="13">
        <v>14</v>
      </c>
      <c r="AE6" s="17" t="s">
        <v>814</v>
      </c>
      <c r="AF6" s="20"/>
    </row>
    <row r="7" spans="1:32" x14ac:dyDescent="0.2">
      <c r="A7" t="s">
        <v>264</v>
      </c>
      <c r="B7" s="7">
        <v>669</v>
      </c>
      <c r="C7" s="15"/>
      <c r="D7" s="7">
        <v>62</v>
      </c>
      <c r="E7" s="12">
        <v>440</v>
      </c>
      <c r="F7" s="12"/>
      <c r="G7" s="15"/>
      <c r="H7" s="13">
        <v>502</v>
      </c>
      <c r="I7" s="7">
        <v>62</v>
      </c>
      <c r="J7" s="12">
        <v>281</v>
      </c>
      <c r="K7" s="12"/>
      <c r="L7" s="15"/>
      <c r="M7" s="13">
        <v>343</v>
      </c>
      <c r="N7" s="7"/>
      <c r="O7" s="12"/>
      <c r="P7" s="12"/>
      <c r="Q7" s="15"/>
      <c r="R7" s="15">
        <v>1</v>
      </c>
      <c r="S7" s="15">
        <v>12</v>
      </c>
      <c r="T7" s="15">
        <v>3</v>
      </c>
      <c r="U7" s="40">
        <v>331</v>
      </c>
      <c r="V7" s="12">
        <v>62</v>
      </c>
      <c r="W7" s="12">
        <v>269</v>
      </c>
      <c r="X7" s="12"/>
      <c r="Y7" s="15">
        <v>331</v>
      </c>
      <c r="Z7" s="15">
        <v>330</v>
      </c>
      <c r="AA7" s="15"/>
      <c r="AB7" s="7">
        <v>30</v>
      </c>
      <c r="AC7" s="12">
        <v>14</v>
      </c>
      <c r="AD7" s="13">
        <v>14</v>
      </c>
      <c r="AE7" s="17" t="s">
        <v>814</v>
      </c>
      <c r="AF7" s="20"/>
    </row>
    <row r="8" spans="1:32" x14ac:dyDescent="0.2">
      <c r="A8" t="s">
        <v>265</v>
      </c>
      <c r="B8" s="7">
        <v>310</v>
      </c>
      <c r="C8" s="15"/>
      <c r="D8" s="7">
        <v>16</v>
      </c>
      <c r="E8" s="12">
        <v>205</v>
      </c>
      <c r="F8" s="12"/>
      <c r="G8" s="15"/>
      <c r="H8" s="13">
        <v>221</v>
      </c>
      <c r="I8" s="7">
        <v>16</v>
      </c>
      <c r="J8" s="12">
        <v>110</v>
      </c>
      <c r="K8" s="12"/>
      <c r="L8" s="15"/>
      <c r="M8" s="13">
        <v>126</v>
      </c>
      <c r="N8" s="7"/>
      <c r="O8" s="12"/>
      <c r="P8" s="12"/>
      <c r="Q8" s="15"/>
      <c r="R8" s="15">
        <v>0</v>
      </c>
      <c r="S8" s="15">
        <v>2</v>
      </c>
      <c r="T8" s="15">
        <v>2</v>
      </c>
      <c r="U8" s="40">
        <v>124</v>
      </c>
      <c r="V8" s="12">
        <v>16</v>
      </c>
      <c r="W8" s="12">
        <v>108</v>
      </c>
      <c r="X8" s="12"/>
      <c r="Y8" s="15">
        <v>124</v>
      </c>
      <c r="Z8" s="15">
        <v>124</v>
      </c>
      <c r="AA8" s="15"/>
      <c r="AB8" s="7">
        <v>30</v>
      </c>
      <c r="AC8" s="12">
        <v>16</v>
      </c>
      <c r="AD8" s="13">
        <v>16</v>
      </c>
      <c r="AE8" s="17" t="s">
        <v>814</v>
      </c>
      <c r="AF8" s="20"/>
    </row>
    <row r="9" spans="1:32" x14ac:dyDescent="0.2">
      <c r="A9" t="s">
        <v>266</v>
      </c>
      <c r="B9" s="7">
        <v>324</v>
      </c>
      <c r="C9" s="15"/>
      <c r="D9" s="7">
        <v>39</v>
      </c>
      <c r="E9" s="12">
        <v>196</v>
      </c>
      <c r="F9" s="12"/>
      <c r="G9" s="15">
        <v>1</v>
      </c>
      <c r="H9" s="13">
        <v>235</v>
      </c>
      <c r="I9" s="7">
        <v>39</v>
      </c>
      <c r="J9" s="12">
        <v>120</v>
      </c>
      <c r="K9" s="12"/>
      <c r="L9" s="15">
        <v>1</v>
      </c>
      <c r="M9" s="13">
        <v>159</v>
      </c>
      <c r="N9" s="7"/>
      <c r="O9" s="12"/>
      <c r="P9" s="12"/>
      <c r="Q9" s="15"/>
      <c r="R9" s="15">
        <v>1</v>
      </c>
      <c r="S9" s="15">
        <v>1</v>
      </c>
      <c r="T9" s="15">
        <v>0</v>
      </c>
      <c r="U9" s="40">
        <v>158</v>
      </c>
      <c r="V9" s="12">
        <v>39</v>
      </c>
      <c r="W9" s="12">
        <v>119</v>
      </c>
      <c r="X9" s="12"/>
      <c r="Y9" s="15">
        <v>158</v>
      </c>
      <c r="Z9" s="15">
        <v>158</v>
      </c>
      <c r="AA9" s="15">
        <v>1</v>
      </c>
      <c r="AB9" s="7">
        <v>30</v>
      </c>
      <c r="AC9" s="12">
        <v>15</v>
      </c>
      <c r="AD9" s="13">
        <v>15</v>
      </c>
      <c r="AE9" s="17" t="s">
        <v>814</v>
      </c>
      <c r="AF9" s="20"/>
    </row>
    <row r="10" spans="1:32" x14ac:dyDescent="0.2">
      <c r="A10" t="s">
        <v>267</v>
      </c>
      <c r="B10" s="7">
        <v>648</v>
      </c>
      <c r="C10" s="15"/>
      <c r="D10" s="7">
        <v>43</v>
      </c>
      <c r="E10" s="12">
        <v>478</v>
      </c>
      <c r="F10" s="12"/>
      <c r="G10" s="15">
        <v>4</v>
      </c>
      <c r="H10" s="13">
        <v>521</v>
      </c>
      <c r="I10" s="7">
        <v>43</v>
      </c>
      <c r="J10" s="12">
        <v>341</v>
      </c>
      <c r="K10" s="12"/>
      <c r="L10" s="15"/>
      <c r="M10" s="13">
        <v>384</v>
      </c>
      <c r="N10" s="7"/>
      <c r="O10" s="12">
        <v>1</v>
      </c>
      <c r="P10" s="12"/>
      <c r="Q10" s="15"/>
      <c r="R10" s="15">
        <v>1</v>
      </c>
      <c r="S10" s="15">
        <v>9</v>
      </c>
      <c r="T10" s="15">
        <v>7</v>
      </c>
      <c r="U10" s="40">
        <v>375</v>
      </c>
      <c r="V10" s="12">
        <v>43</v>
      </c>
      <c r="W10" s="12">
        <v>332</v>
      </c>
      <c r="X10" s="12"/>
      <c r="Y10" s="15">
        <v>375</v>
      </c>
      <c r="Z10" s="15">
        <v>375</v>
      </c>
      <c r="AA10" s="15"/>
      <c r="AB10" s="7">
        <v>30</v>
      </c>
      <c r="AC10" s="12">
        <v>14</v>
      </c>
      <c r="AD10" s="13">
        <v>14</v>
      </c>
      <c r="AE10" s="17" t="s">
        <v>814</v>
      </c>
      <c r="AF10" s="20"/>
    </row>
    <row r="11" spans="1:32" x14ac:dyDescent="0.2">
      <c r="A11" t="s">
        <v>268</v>
      </c>
      <c r="B11" s="7">
        <v>237</v>
      </c>
      <c r="C11" s="15"/>
      <c r="D11" s="7">
        <v>36</v>
      </c>
      <c r="E11" s="12">
        <v>145</v>
      </c>
      <c r="F11" s="12"/>
      <c r="G11" s="15">
        <v>1</v>
      </c>
      <c r="H11" s="13">
        <v>181</v>
      </c>
      <c r="I11" s="7">
        <v>36</v>
      </c>
      <c r="J11" s="12">
        <v>87</v>
      </c>
      <c r="K11" s="12"/>
      <c r="L11" s="15"/>
      <c r="M11" s="13">
        <v>123</v>
      </c>
      <c r="N11" s="7"/>
      <c r="O11" s="12">
        <v>1</v>
      </c>
      <c r="P11" s="12"/>
      <c r="Q11" s="15"/>
      <c r="R11" s="15">
        <v>1</v>
      </c>
      <c r="S11" s="15">
        <v>0</v>
      </c>
      <c r="T11" s="15">
        <v>2</v>
      </c>
      <c r="U11" s="40">
        <v>123</v>
      </c>
      <c r="V11" s="12">
        <v>36</v>
      </c>
      <c r="W11" s="12">
        <v>87</v>
      </c>
      <c r="X11" s="12"/>
      <c r="Y11" s="15">
        <v>123</v>
      </c>
      <c r="Z11" s="15">
        <v>123</v>
      </c>
      <c r="AA11" s="15"/>
      <c r="AB11" s="7">
        <v>30</v>
      </c>
      <c r="AC11" s="12">
        <v>16</v>
      </c>
      <c r="AD11" s="13">
        <v>16</v>
      </c>
      <c r="AE11" s="17" t="s">
        <v>814</v>
      </c>
      <c r="AF11" s="20"/>
    </row>
    <row r="12" spans="1:32" x14ac:dyDescent="0.2">
      <c r="A12" t="s">
        <v>253</v>
      </c>
      <c r="B12" s="7">
        <v>1215</v>
      </c>
      <c r="C12" s="15"/>
      <c r="D12" s="7">
        <v>114</v>
      </c>
      <c r="E12" s="12">
        <v>817</v>
      </c>
      <c r="F12" s="12"/>
      <c r="G12" s="15">
        <v>2</v>
      </c>
      <c r="H12" s="13">
        <v>931</v>
      </c>
      <c r="I12" s="7">
        <v>114</v>
      </c>
      <c r="J12" s="12">
        <v>564</v>
      </c>
      <c r="K12" s="12"/>
      <c r="L12" s="15">
        <v>1</v>
      </c>
      <c r="M12" s="13">
        <v>678</v>
      </c>
      <c r="N12" s="7"/>
      <c r="O12" s="12">
        <v>1</v>
      </c>
      <c r="P12" s="12"/>
      <c r="Q12" s="15"/>
      <c r="R12" s="15">
        <v>3</v>
      </c>
      <c r="S12" s="15">
        <v>12</v>
      </c>
      <c r="T12" s="15">
        <v>11</v>
      </c>
      <c r="U12" s="40">
        <v>667</v>
      </c>
      <c r="V12" s="12">
        <v>114</v>
      </c>
      <c r="W12" s="12">
        <v>553</v>
      </c>
      <c r="X12" s="12"/>
      <c r="Y12" s="15">
        <v>667</v>
      </c>
      <c r="Z12" s="15">
        <v>667</v>
      </c>
      <c r="AA12" s="15">
        <v>1</v>
      </c>
      <c r="AB12" s="7">
        <v>30</v>
      </c>
      <c r="AC12" s="12">
        <v>19</v>
      </c>
      <c r="AD12" s="13">
        <v>19</v>
      </c>
      <c r="AE12" s="17" t="s">
        <v>814</v>
      </c>
      <c r="AF12" s="20"/>
    </row>
    <row r="13" spans="1:32" x14ac:dyDescent="0.2">
      <c r="A13" t="s">
        <v>254</v>
      </c>
      <c r="B13" s="7">
        <v>555</v>
      </c>
      <c r="C13" s="15"/>
      <c r="D13" s="7">
        <v>55</v>
      </c>
      <c r="E13" s="12">
        <v>355</v>
      </c>
      <c r="F13" s="12"/>
      <c r="G13" s="15"/>
      <c r="H13" s="13">
        <v>410</v>
      </c>
      <c r="I13" s="7">
        <v>55</v>
      </c>
      <c r="J13" s="12">
        <v>256</v>
      </c>
      <c r="K13" s="12"/>
      <c r="L13" s="15"/>
      <c r="M13" s="13">
        <v>311</v>
      </c>
      <c r="N13" s="7"/>
      <c r="O13" s="12"/>
      <c r="P13" s="12"/>
      <c r="Q13" s="15"/>
      <c r="R13" s="15">
        <v>0</v>
      </c>
      <c r="S13" s="15">
        <v>6</v>
      </c>
      <c r="T13" s="15">
        <v>3</v>
      </c>
      <c r="U13" s="40">
        <v>308</v>
      </c>
      <c r="V13" s="12">
        <v>55</v>
      </c>
      <c r="W13" s="12">
        <v>253</v>
      </c>
      <c r="X13" s="12"/>
      <c r="Y13" s="15">
        <v>308</v>
      </c>
      <c r="Z13" s="15">
        <v>308</v>
      </c>
      <c r="AA13" s="15"/>
      <c r="AB13" s="7">
        <v>30</v>
      </c>
      <c r="AC13" s="12">
        <v>13</v>
      </c>
      <c r="AD13" s="13">
        <v>13</v>
      </c>
      <c r="AE13" s="17" t="s">
        <v>814</v>
      </c>
      <c r="AF13" s="20"/>
    </row>
    <row r="14" spans="1:32" x14ac:dyDescent="0.2">
      <c r="A14" t="s">
        <v>255</v>
      </c>
      <c r="B14" s="7">
        <v>369</v>
      </c>
      <c r="C14" s="15"/>
      <c r="D14" s="7">
        <v>29</v>
      </c>
      <c r="E14" s="12">
        <v>245</v>
      </c>
      <c r="F14" s="12"/>
      <c r="G14" s="15"/>
      <c r="H14" s="13">
        <v>274</v>
      </c>
      <c r="I14" s="7">
        <v>29</v>
      </c>
      <c r="J14" s="12">
        <v>150</v>
      </c>
      <c r="K14" s="12"/>
      <c r="L14" s="15"/>
      <c r="M14" s="13">
        <v>179</v>
      </c>
      <c r="N14" s="7"/>
      <c r="O14" s="12"/>
      <c r="P14" s="12"/>
      <c r="Q14" s="15"/>
      <c r="R14" s="15">
        <v>3</v>
      </c>
      <c r="S14" s="15">
        <v>1</v>
      </c>
      <c r="T14" s="15">
        <v>1</v>
      </c>
      <c r="U14" s="40">
        <v>176</v>
      </c>
      <c r="V14" s="12">
        <v>29</v>
      </c>
      <c r="W14" s="12">
        <v>147</v>
      </c>
      <c r="X14" s="12"/>
      <c r="Y14" s="15">
        <v>176</v>
      </c>
      <c r="Z14" s="15">
        <v>176</v>
      </c>
      <c r="AA14" s="15"/>
      <c r="AB14" s="7">
        <v>30</v>
      </c>
      <c r="AC14" s="12">
        <v>16</v>
      </c>
      <c r="AD14" s="13">
        <v>16</v>
      </c>
      <c r="AE14" s="17" t="s">
        <v>814</v>
      </c>
      <c r="AF14" s="20"/>
    </row>
    <row r="15" spans="1:32" x14ac:dyDescent="0.2">
      <c r="A15" t="s">
        <v>256</v>
      </c>
      <c r="B15" s="7">
        <v>425</v>
      </c>
      <c r="C15" s="15"/>
      <c r="D15" s="7">
        <v>48</v>
      </c>
      <c r="E15" s="12">
        <v>259</v>
      </c>
      <c r="F15" s="12"/>
      <c r="G15" s="15">
        <v>1</v>
      </c>
      <c r="H15" s="13">
        <v>307</v>
      </c>
      <c r="I15" s="7">
        <v>48</v>
      </c>
      <c r="J15" s="12">
        <v>165</v>
      </c>
      <c r="K15" s="12"/>
      <c r="L15" s="15">
        <v>1</v>
      </c>
      <c r="M15" s="13">
        <v>213</v>
      </c>
      <c r="N15" s="7"/>
      <c r="O15" s="12"/>
      <c r="P15" s="12"/>
      <c r="Q15" s="15"/>
      <c r="R15" s="15">
        <v>4</v>
      </c>
      <c r="S15" s="15">
        <v>4</v>
      </c>
      <c r="T15" s="15">
        <v>1</v>
      </c>
      <c r="U15" s="40">
        <v>210</v>
      </c>
      <c r="V15" s="12">
        <v>48</v>
      </c>
      <c r="W15" s="12">
        <v>162</v>
      </c>
      <c r="X15" s="12"/>
      <c r="Y15" s="15">
        <v>210</v>
      </c>
      <c r="Z15" s="15">
        <v>210</v>
      </c>
      <c r="AA15" s="15">
        <v>1</v>
      </c>
      <c r="AB15" s="7">
        <v>30</v>
      </c>
      <c r="AC15" s="12">
        <v>21</v>
      </c>
      <c r="AD15" s="13">
        <v>21</v>
      </c>
      <c r="AE15" s="17" t="s">
        <v>814</v>
      </c>
      <c r="AF15" s="20"/>
    </row>
    <row r="16" spans="1:32" x14ac:dyDescent="0.2">
      <c r="A16" t="s">
        <v>257</v>
      </c>
      <c r="B16" s="7">
        <v>540</v>
      </c>
      <c r="C16" s="15"/>
      <c r="D16" s="7">
        <v>38</v>
      </c>
      <c r="E16" s="12">
        <v>349</v>
      </c>
      <c r="F16" s="12"/>
      <c r="G16" s="15"/>
      <c r="H16" s="13">
        <v>387</v>
      </c>
      <c r="I16" s="7">
        <v>38</v>
      </c>
      <c r="J16" s="12">
        <v>192</v>
      </c>
      <c r="K16" s="12"/>
      <c r="L16" s="15"/>
      <c r="M16" s="13">
        <v>230</v>
      </c>
      <c r="N16" s="7"/>
      <c r="O16" s="12"/>
      <c r="P16" s="12"/>
      <c r="Q16" s="15"/>
      <c r="R16" s="15">
        <v>0</v>
      </c>
      <c r="S16" s="15">
        <v>4</v>
      </c>
      <c r="T16" s="15">
        <v>8</v>
      </c>
      <c r="U16" s="40">
        <v>226</v>
      </c>
      <c r="V16" s="12">
        <v>38</v>
      </c>
      <c r="W16" s="12">
        <v>188</v>
      </c>
      <c r="X16" s="12"/>
      <c r="Y16" s="15">
        <v>226</v>
      </c>
      <c r="Z16" s="15">
        <v>227</v>
      </c>
      <c r="AA16" s="15"/>
      <c r="AB16" s="7">
        <v>30</v>
      </c>
      <c r="AC16" s="12">
        <v>14</v>
      </c>
      <c r="AD16" s="13">
        <v>14</v>
      </c>
      <c r="AE16" s="17" t="s">
        <v>814</v>
      </c>
      <c r="AF16" s="20"/>
    </row>
    <row r="17" spans="1:32" x14ac:dyDescent="0.2">
      <c r="A17" t="s">
        <v>258</v>
      </c>
      <c r="B17" s="7">
        <v>479</v>
      </c>
      <c r="C17" s="15"/>
      <c r="D17" s="7">
        <v>32</v>
      </c>
      <c r="E17" s="12">
        <v>274</v>
      </c>
      <c r="F17" s="12"/>
      <c r="G17" s="15">
        <v>1</v>
      </c>
      <c r="H17" s="13">
        <v>306</v>
      </c>
      <c r="I17" s="7">
        <v>32</v>
      </c>
      <c r="J17" s="12">
        <v>178</v>
      </c>
      <c r="K17" s="12"/>
      <c r="L17" s="15"/>
      <c r="M17" s="13">
        <v>210</v>
      </c>
      <c r="N17" s="7"/>
      <c r="O17" s="12"/>
      <c r="P17" s="12"/>
      <c r="Q17" s="15"/>
      <c r="R17" s="15">
        <v>0</v>
      </c>
      <c r="S17" s="15">
        <v>9</v>
      </c>
      <c r="T17" s="15">
        <v>4</v>
      </c>
      <c r="U17" s="40">
        <v>201</v>
      </c>
      <c r="V17" s="12">
        <v>32</v>
      </c>
      <c r="W17" s="12">
        <v>169</v>
      </c>
      <c r="X17" s="12"/>
      <c r="Y17" s="15">
        <v>201</v>
      </c>
      <c r="Z17" s="15">
        <v>202</v>
      </c>
      <c r="AA17" s="15"/>
      <c r="AB17" s="7">
        <v>30</v>
      </c>
      <c r="AC17" s="12">
        <v>14</v>
      </c>
      <c r="AD17" s="13">
        <v>14</v>
      </c>
      <c r="AE17" s="17" t="s">
        <v>814</v>
      </c>
      <c r="AF17" s="20"/>
    </row>
    <row r="18" spans="1:32" x14ac:dyDescent="0.2">
      <c r="A18" t="s">
        <v>259</v>
      </c>
      <c r="B18" s="7">
        <v>544</v>
      </c>
      <c r="C18" s="15"/>
      <c r="D18" s="7">
        <v>33</v>
      </c>
      <c r="E18" s="12">
        <v>307</v>
      </c>
      <c r="F18" s="12"/>
      <c r="G18" s="15">
        <v>3</v>
      </c>
      <c r="H18" s="13">
        <v>340</v>
      </c>
      <c r="I18" s="7">
        <v>33</v>
      </c>
      <c r="J18" s="12">
        <v>189</v>
      </c>
      <c r="K18" s="12"/>
      <c r="L18" s="15"/>
      <c r="M18" s="13">
        <v>222</v>
      </c>
      <c r="N18" s="7"/>
      <c r="O18" s="12"/>
      <c r="P18" s="12"/>
      <c r="Q18" s="15"/>
      <c r="R18" s="15">
        <v>1</v>
      </c>
      <c r="S18" s="15">
        <v>4</v>
      </c>
      <c r="T18" s="15">
        <v>5</v>
      </c>
      <c r="U18" s="40">
        <v>218</v>
      </c>
      <c r="V18" s="12">
        <v>33</v>
      </c>
      <c r="W18" s="12">
        <v>185</v>
      </c>
      <c r="X18" s="12"/>
      <c r="Y18" s="15">
        <v>218</v>
      </c>
      <c r="Z18" s="15">
        <v>217</v>
      </c>
      <c r="AA18" s="15"/>
      <c r="AB18" s="7">
        <v>30</v>
      </c>
      <c r="AC18" s="12">
        <v>13</v>
      </c>
      <c r="AD18" s="13">
        <v>13</v>
      </c>
      <c r="AE18" s="17" t="s">
        <v>814</v>
      </c>
      <c r="AF18" s="20"/>
    </row>
    <row r="19" spans="1:32" ht="16" thickBot="1" x14ac:dyDescent="0.25">
      <c r="A19" t="s">
        <v>260</v>
      </c>
      <c r="B19" s="7">
        <v>469</v>
      </c>
      <c r="C19" s="15"/>
      <c r="D19" s="7">
        <v>28</v>
      </c>
      <c r="E19" s="12">
        <v>292</v>
      </c>
      <c r="F19" s="12"/>
      <c r="G19" s="15"/>
      <c r="H19" s="13">
        <v>320</v>
      </c>
      <c r="I19" s="7">
        <v>28</v>
      </c>
      <c r="J19" s="12">
        <v>168</v>
      </c>
      <c r="K19" s="12"/>
      <c r="L19" s="15"/>
      <c r="M19" s="13">
        <v>196</v>
      </c>
      <c r="N19" s="7"/>
      <c r="O19" s="12"/>
      <c r="P19" s="12"/>
      <c r="Q19" s="15"/>
      <c r="R19" s="15">
        <v>2</v>
      </c>
      <c r="S19" s="15">
        <v>6</v>
      </c>
      <c r="T19" s="15">
        <v>5</v>
      </c>
      <c r="U19" s="40">
        <v>190</v>
      </c>
      <c r="V19" s="12">
        <v>28</v>
      </c>
      <c r="W19" s="12">
        <v>162</v>
      </c>
      <c r="X19" s="12"/>
      <c r="Y19" s="15">
        <v>190</v>
      </c>
      <c r="Z19" s="15">
        <v>190</v>
      </c>
      <c r="AA19" s="15"/>
      <c r="AB19" s="7">
        <v>30</v>
      </c>
      <c r="AC19" s="12">
        <v>13</v>
      </c>
      <c r="AD19" s="13">
        <v>13</v>
      </c>
      <c r="AE19" s="17" t="s">
        <v>814</v>
      </c>
      <c r="AF19" s="20"/>
    </row>
    <row r="20" spans="1:32" ht="21" thickTop="1" thickBot="1" x14ac:dyDescent="0.3">
      <c r="A20" s="18" t="s">
        <v>8</v>
      </c>
      <c r="B20" s="46">
        <f>SUM(B4:B19)</f>
        <v>8108</v>
      </c>
      <c r="C20" s="47">
        <v>1</v>
      </c>
      <c r="D20" s="46">
        <v>662</v>
      </c>
      <c r="E20" s="48">
        <v>5190</v>
      </c>
      <c r="F20" s="48">
        <v>0</v>
      </c>
      <c r="G20" s="47">
        <v>14</v>
      </c>
      <c r="H20" s="49">
        <v>5852</v>
      </c>
      <c r="I20" s="46">
        <v>662</v>
      </c>
      <c r="J20" s="48">
        <v>3287</v>
      </c>
      <c r="K20" s="48">
        <v>0</v>
      </c>
      <c r="L20" s="47">
        <v>3</v>
      </c>
      <c r="M20" s="49">
        <v>3949</v>
      </c>
      <c r="N20" s="46">
        <v>0</v>
      </c>
      <c r="O20" s="50">
        <v>4</v>
      </c>
      <c r="P20" s="48">
        <v>0</v>
      </c>
      <c r="Q20" s="47">
        <v>0</v>
      </c>
      <c r="R20" s="47">
        <v>23</v>
      </c>
      <c r="S20" s="47">
        <v>93</v>
      </c>
      <c r="T20" s="47">
        <v>59</v>
      </c>
      <c r="U20" s="51">
        <v>3859</v>
      </c>
      <c r="V20" s="48">
        <v>662</v>
      </c>
      <c r="W20" s="48">
        <v>3197</v>
      </c>
      <c r="X20" s="48">
        <v>0</v>
      </c>
      <c r="Y20" s="47">
        <v>3859</v>
      </c>
      <c r="Z20" s="47">
        <v>3859</v>
      </c>
      <c r="AA20" s="47">
        <v>3</v>
      </c>
      <c r="AB20" s="46">
        <v>480</v>
      </c>
      <c r="AC20" s="48">
        <v>239</v>
      </c>
      <c r="AD20" s="49">
        <v>239</v>
      </c>
      <c r="AE20" s="52"/>
      <c r="AF20" s="53"/>
    </row>
    <row r="21" spans="1:32" ht="16" thickTop="1" x14ac:dyDescent="0.2">
      <c r="A21" s="42"/>
    </row>
    <row r="22" spans="1:32" x14ac:dyDescent="0.2">
      <c r="A22" s="42"/>
    </row>
    <row r="23" spans="1:32" x14ac:dyDescent="0.2">
      <c r="A23" s="42"/>
    </row>
    <row r="24" spans="1:32" x14ac:dyDescent="0.2">
      <c r="A24" s="42"/>
    </row>
    <row r="25" spans="1:32" x14ac:dyDescent="0.2">
      <c r="A25" s="42"/>
    </row>
    <row r="26" spans="1:32" x14ac:dyDescent="0.2">
      <c r="A26" s="42"/>
    </row>
    <row r="27" spans="1:32" x14ac:dyDescent="0.2">
      <c r="A27" s="42"/>
      <c r="T27" s="62"/>
    </row>
    <row r="28" spans="1:32" x14ac:dyDescent="0.2">
      <c r="A28" s="42"/>
    </row>
    <row r="29" spans="1:32" x14ac:dyDescent="0.2">
      <c r="A29" s="42"/>
    </row>
    <row r="68" spans="2:2" x14ac:dyDescent="0.2">
      <c r="B68">
        <v>948</v>
      </c>
    </row>
    <row r="69" spans="2:2" x14ac:dyDescent="0.2">
      <c r="B69" s="62">
        <v>18854</v>
      </c>
    </row>
  </sheetData>
  <sortState xmlns:xlrd2="http://schemas.microsoft.com/office/spreadsheetml/2017/richdata2" ref="A4:A19">
    <sortCondition ref="A4:A19"/>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EDC61-BE1A-4180-884E-1C6D6AB1A6FE}">
  <dimension ref="A1:AF69"/>
  <sheetViews>
    <sheetView zoomScale="90" zoomScaleNormal="90" workbookViewId="0">
      <selection activeCell="B5" sqref="B5"/>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72</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t="s">
        <v>74</v>
      </c>
      <c r="B4" s="6">
        <v>1942</v>
      </c>
      <c r="C4" s="11">
        <v>1</v>
      </c>
      <c r="D4" s="6">
        <v>165</v>
      </c>
      <c r="E4" s="9">
        <v>1115</v>
      </c>
      <c r="F4" s="9">
        <v>7</v>
      </c>
      <c r="G4" s="11">
        <v>6</v>
      </c>
      <c r="H4" s="8">
        <v>1287</v>
      </c>
      <c r="I4" s="6">
        <v>165</v>
      </c>
      <c r="J4" s="9">
        <v>550</v>
      </c>
      <c r="K4" s="9">
        <v>7</v>
      </c>
      <c r="L4" s="11">
        <v>0</v>
      </c>
      <c r="M4" s="8">
        <v>722</v>
      </c>
      <c r="N4" s="6">
        <v>0</v>
      </c>
      <c r="O4" s="9">
        <v>7</v>
      </c>
      <c r="P4" s="9">
        <v>0</v>
      </c>
      <c r="Q4" s="11">
        <v>0</v>
      </c>
      <c r="R4" s="11">
        <v>7</v>
      </c>
      <c r="S4" s="11">
        <v>14</v>
      </c>
      <c r="T4" s="11">
        <v>9</v>
      </c>
      <c r="U4" s="39">
        <v>708</v>
      </c>
      <c r="V4" s="9">
        <v>165</v>
      </c>
      <c r="W4" s="9">
        <v>536</v>
      </c>
      <c r="X4" s="9">
        <v>7</v>
      </c>
      <c r="Y4" s="11">
        <v>708</v>
      </c>
      <c r="Z4" s="11">
        <v>708</v>
      </c>
      <c r="AA4" s="11">
        <v>0</v>
      </c>
      <c r="AB4" s="6">
        <v>3</v>
      </c>
      <c r="AC4" s="9">
        <v>21</v>
      </c>
      <c r="AD4" s="8">
        <v>24</v>
      </c>
      <c r="AE4" s="16" t="s">
        <v>783</v>
      </c>
      <c r="AF4" s="25"/>
    </row>
    <row r="5" spans="1:32" x14ac:dyDescent="0.2">
      <c r="A5" t="s">
        <v>75</v>
      </c>
      <c r="B5" s="7">
        <v>797</v>
      </c>
      <c r="C5" s="15">
        <v>0</v>
      </c>
      <c r="D5" s="7">
        <v>26</v>
      </c>
      <c r="E5" s="12">
        <v>523</v>
      </c>
      <c r="F5" s="12">
        <v>4</v>
      </c>
      <c r="G5" s="15">
        <v>3</v>
      </c>
      <c r="H5" s="13">
        <v>553</v>
      </c>
      <c r="I5" s="7">
        <v>26</v>
      </c>
      <c r="J5" s="12">
        <v>297</v>
      </c>
      <c r="K5" s="12">
        <v>4</v>
      </c>
      <c r="L5" s="15">
        <v>0</v>
      </c>
      <c r="M5" s="13">
        <v>327</v>
      </c>
      <c r="N5" s="7">
        <v>0</v>
      </c>
      <c r="O5" s="12">
        <v>4</v>
      </c>
      <c r="P5" s="12">
        <v>0</v>
      </c>
      <c r="Q5" s="15">
        <v>0</v>
      </c>
      <c r="R5" s="15">
        <v>4</v>
      </c>
      <c r="S5" s="15">
        <v>8</v>
      </c>
      <c r="T5" s="15">
        <v>6</v>
      </c>
      <c r="U5" s="40">
        <v>319</v>
      </c>
      <c r="V5" s="12">
        <v>26</v>
      </c>
      <c r="W5" s="12">
        <v>289</v>
      </c>
      <c r="X5" s="12">
        <v>4</v>
      </c>
      <c r="Y5" s="15">
        <v>319</v>
      </c>
      <c r="Z5" s="15">
        <v>319</v>
      </c>
      <c r="AA5" s="15">
        <v>0</v>
      </c>
      <c r="AB5" s="7">
        <v>3</v>
      </c>
      <c r="AC5" s="12">
        <v>21</v>
      </c>
      <c r="AD5" s="13">
        <v>24</v>
      </c>
      <c r="AE5" s="17" t="s">
        <v>783</v>
      </c>
      <c r="AF5" s="20"/>
    </row>
    <row r="6" spans="1:32" x14ac:dyDescent="0.2">
      <c r="A6" t="s">
        <v>76</v>
      </c>
      <c r="B6" s="7">
        <v>1896</v>
      </c>
      <c r="C6" s="15">
        <v>4</v>
      </c>
      <c r="D6" s="7">
        <v>96</v>
      </c>
      <c r="E6" s="12">
        <v>1208</v>
      </c>
      <c r="F6" s="12">
        <v>17</v>
      </c>
      <c r="G6" s="15">
        <v>7</v>
      </c>
      <c r="H6" s="13">
        <v>1321</v>
      </c>
      <c r="I6" s="7">
        <v>96</v>
      </c>
      <c r="J6" s="12">
        <v>624</v>
      </c>
      <c r="K6" s="12">
        <v>17</v>
      </c>
      <c r="L6" s="15">
        <v>0</v>
      </c>
      <c r="M6" s="13">
        <v>737</v>
      </c>
      <c r="N6" s="7">
        <v>0</v>
      </c>
      <c r="O6" s="12">
        <v>10</v>
      </c>
      <c r="P6" s="12">
        <v>0</v>
      </c>
      <c r="Q6" s="15">
        <v>0</v>
      </c>
      <c r="R6" s="15">
        <v>10</v>
      </c>
      <c r="S6" s="15">
        <v>9</v>
      </c>
      <c r="T6" s="15">
        <v>18</v>
      </c>
      <c r="U6" s="40">
        <v>728</v>
      </c>
      <c r="V6" s="12">
        <v>96</v>
      </c>
      <c r="W6" s="12">
        <v>615</v>
      </c>
      <c r="X6" s="12">
        <v>17</v>
      </c>
      <c r="Y6" s="15">
        <v>728</v>
      </c>
      <c r="Z6" s="15">
        <v>728</v>
      </c>
      <c r="AA6" s="15">
        <v>0</v>
      </c>
      <c r="AB6" s="7">
        <v>3</v>
      </c>
      <c r="AC6" s="12">
        <v>21</v>
      </c>
      <c r="AD6" s="13">
        <v>24</v>
      </c>
      <c r="AE6" s="17" t="s">
        <v>783</v>
      </c>
      <c r="AF6" s="20"/>
    </row>
    <row r="7" spans="1:32" x14ac:dyDescent="0.2">
      <c r="A7" t="s">
        <v>77</v>
      </c>
      <c r="B7" s="7">
        <v>1212</v>
      </c>
      <c r="C7" s="15">
        <v>1</v>
      </c>
      <c r="D7" s="7">
        <v>36</v>
      </c>
      <c r="E7" s="12">
        <v>787</v>
      </c>
      <c r="F7" s="12">
        <v>11</v>
      </c>
      <c r="G7" s="15">
        <v>2</v>
      </c>
      <c r="H7" s="13">
        <v>834</v>
      </c>
      <c r="I7" s="7">
        <v>36</v>
      </c>
      <c r="J7" s="12">
        <v>394</v>
      </c>
      <c r="K7" s="12">
        <v>12</v>
      </c>
      <c r="L7" s="15">
        <v>0</v>
      </c>
      <c r="M7" s="13">
        <v>442</v>
      </c>
      <c r="N7" s="7">
        <v>0</v>
      </c>
      <c r="O7" s="12">
        <v>7</v>
      </c>
      <c r="P7" s="12">
        <v>1</v>
      </c>
      <c r="Q7" s="15">
        <v>0</v>
      </c>
      <c r="R7" s="15">
        <v>8</v>
      </c>
      <c r="S7" s="15">
        <v>8</v>
      </c>
      <c r="T7" s="15">
        <v>8</v>
      </c>
      <c r="U7" s="40">
        <v>434</v>
      </c>
      <c r="V7" s="12">
        <v>36</v>
      </c>
      <c r="W7" s="12">
        <v>386</v>
      </c>
      <c r="X7" s="12">
        <v>12</v>
      </c>
      <c r="Y7" s="15">
        <v>434</v>
      </c>
      <c r="Z7" s="15">
        <v>434</v>
      </c>
      <c r="AA7" s="15">
        <v>0</v>
      </c>
      <c r="AB7" s="7">
        <v>3</v>
      </c>
      <c r="AC7" s="12">
        <v>21</v>
      </c>
      <c r="AD7" s="13">
        <v>24</v>
      </c>
      <c r="AE7" s="17" t="s">
        <v>783</v>
      </c>
      <c r="AF7" s="20"/>
    </row>
    <row r="8" spans="1:32" x14ac:dyDescent="0.2">
      <c r="A8" t="s">
        <v>78</v>
      </c>
      <c r="B8" s="7">
        <v>857</v>
      </c>
      <c r="C8" s="15">
        <v>1</v>
      </c>
      <c r="D8" s="7">
        <v>46</v>
      </c>
      <c r="E8" s="12">
        <v>515</v>
      </c>
      <c r="F8" s="12">
        <v>8</v>
      </c>
      <c r="G8" s="15">
        <v>6</v>
      </c>
      <c r="H8" s="13">
        <v>569</v>
      </c>
      <c r="I8" s="7">
        <v>46</v>
      </c>
      <c r="J8" s="12">
        <v>274</v>
      </c>
      <c r="K8" s="12">
        <v>8</v>
      </c>
      <c r="L8" s="15">
        <v>3</v>
      </c>
      <c r="M8" s="13">
        <v>328</v>
      </c>
      <c r="N8" s="7">
        <v>0</v>
      </c>
      <c r="O8" s="12">
        <v>4</v>
      </c>
      <c r="P8" s="12">
        <v>0</v>
      </c>
      <c r="Q8" s="15">
        <v>0</v>
      </c>
      <c r="R8" s="15">
        <v>4</v>
      </c>
      <c r="S8" s="15">
        <v>7</v>
      </c>
      <c r="T8" s="15">
        <v>0</v>
      </c>
      <c r="U8" s="40">
        <v>321</v>
      </c>
      <c r="V8" s="12">
        <v>46</v>
      </c>
      <c r="W8" s="12">
        <v>267</v>
      </c>
      <c r="X8" s="12">
        <v>8</v>
      </c>
      <c r="Y8" s="15">
        <v>321</v>
      </c>
      <c r="Z8" s="15">
        <v>321</v>
      </c>
      <c r="AA8" s="15">
        <v>3</v>
      </c>
      <c r="AB8" s="7">
        <v>3</v>
      </c>
      <c r="AC8" s="12">
        <v>21</v>
      </c>
      <c r="AD8" s="13">
        <v>24</v>
      </c>
      <c r="AE8" s="17" t="s">
        <v>783</v>
      </c>
      <c r="AF8" s="20"/>
    </row>
    <row r="9" spans="1:32" x14ac:dyDescent="0.2">
      <c r="A9" t="s">
        <v>79</v>
      </c>
      <c r="B9" s="7">
        <v>1765</v>
      </c>
      <c r="C9" s="15">
        <v>3</v>
      </c>
      <c r="D9" s="7">
        <v>67</v>
      </c>
      <c r="E9" s="12">
        <v>983</v>
      </c>
      <c r="F9" s="12">
        <v>19</v>
      </c>
      <c r="G9" s="15">
        <v>8</v>
      </c>
      <c r="H9" s="13">
        <v>1069</v>
      </c>
      <c r="I9" s="7">
        <v>67</v>
      </c>
      <c r="J9" s="12">
        <v>412</v>
      </c>
      <c r="K9" s="12">
        <v>19</v>
      </c>
      <c r="L9" s="15">
        <v>2</v>
      </c>
      <c r="M9" s="13">
        <v>498</v>
      </c>
      <c r="N9" s="7">
        <v>0</v>
      </c>
      <c r="O9" s="12">
        <v>8</v>
      </c>
      <c r="P9" s="12">
        <v>0</v>
      </c>
      <c r="Q9" s="15">
        <v>0</v>
      </c>
      <c r="R9" s="15">
        <v>8</v>
      </c>
      <c r="S9" s="15">
        <v>8</v>
      </c>
      <c r="T9" s="15">
        <v>16</v>
      </c>
      <c r="U9" s="40">
        <v>490</v>
      </c>
      <c r="V9" s="12">
        <v>67</v>
      </c>
      <c r="W9" s="12">
        <v>404</v>
      </c>
      <c r="X9" s="12">
        <v>19</v>
      </c>
      <c r="Y9" s="15">
        <v>490</v>
      </c>
      <c r="Z9" s="15">
        <v>490</v>
      </c>
      <c r="AA9" s="15">
        <v>2</v>
      </c>
      <c r="AB9" s="7">
        <v>3</v>
      </c>
      <c r="AC9" s="12">
        <v>21</v>
      </c>
      <c r="AD9" s="13">
        <v>24</v>
      </c>
      <c r="AE9" s="17" t="s">
        <v>783</v>
      </c>
      <c r="AF9" s="20"/>
    </row>
    <row r="10" spans="1:32" x14ac:dyDescent="0.2">
      <c r="A10" t="s">
        <v>80</v>
      </c>
      <c r="B10" s="7">
        <v>1391</v>
      </c>
      <c r="C10" s="15">
        <v>4</v>
      </c>
      <c r="D10" s="7">
        <v>86</v>
      </c>
      <c r="E10" s="12">
        <v>823</v>
      </c>
      <c r="F10" s="12">
        <v>16</v>
      </c>
      <c r="G10" s="15">
        <v>3</v>
      </c>
      <c r="H10" s="13">
        <v>925</v>
      </c>
      <c r="I10" s="7">
        <v>86</v>
      </c>
      <c r="J10" s="12">
        <v>376</v>
      </c>
      <c r="K10" s="12">
        <v>16</v>
      </c>
      <c r="L10" s="15">
        <v>1</v>
      </c>
      <c r="M10" s="13">
        <v>478</v>
      </c>
      <c r="N10" s="7">
        <v>0</v>
      </c>
      <c r="O10" s="12">
        <v>11</v>
      </c>
      <c r="P10" s="12">
        <v>0</v>
      </c>
      <c r="Q10" s="15">
        <v>0</v>
      </c>
      <c r="R10" s="15">
        <v>11</v>
      </c>
      <c r="S10" s="15">
        <v>7</v>
      </c>
      <c r="T10" s="15">
        <v>7</v>
      </c>
      <c r="U10" s="40">
        <v>471</v>
      </c>
      <c r="V10" s="12">
        <v>86</v>
      </c>
      <c r="W10" s="12">
        <v>381</v>
      </c>
      <c r="X10" s="12">
        <v>16</v>
      </c>
      <c r="Y10" s="15">
        <v>483</v>
      </c>
      <c r="Z10" s="15">
        <v>483</v>
      </c>
      <c r="AA10" s="15">
        <v>1</v>
      </c>
      <c r="AB10" s="7">
        <v>3</v>
      </c>
      <c r="AC10" s="12">
        <v>21</v>
      </c>
      <c r="AD10" s="13">
        <v>24</v>
      </c>
      <c r="AE10" s="17" t="s">
        <v>783</v>
      </c>
      <c r="AF10" s="20"/>
    </row>
    <row r="11" spans="1:32" ht="32" x14ac:dyDescent="0.2">
      <c r="A11" s="63" t="s">
        <v>833</v>
      </c>
      <c r="B11" s="7" t="s">
        <v>828</v>
      </c>
      <c r="C11" s="15" t="s">
        <v>828</v>
      </c>
      <c r="D11" s="7" t="s">
        <v>828</v>
      </c>
      <c r="E11" s="12" t="s">
        <v>828</v>
      </c>
      <c r="F11" s="12" t="s">
        <v>828</v>
      </c>
      <c r="G11" s="15" t="s">
        <v>828</v>
      </c>
      <c r="H11" s="13" t="s">
        <v>828</v>
      </c>
      <c r="I11" s="7" t="s">
        <v>828</v>
      </c>
      <c r="J11" s="12">
        <v>12</v>
      </c>
      <c r="K11" s="12">
        <v>0</v>
      </c>
      <c r="L11" s="15" t="s">
        <v>828</v>
      </c>
      <c r="M11" s="13">
        <v>12</v>
      </c>
      <c r="N11" s="7" t="s">
        <v>828</v>
      </c>
      <c r="O11" s="12" t="s">
        <v>828</v>
      </c>
      <c r="P11" s="12" t="s">
        <v>828</v>
      </c>
      <c r="Q11" s="15" t="s">
        <v>828</v>
      </c>
      <c r="R11" s="15" t="s">
        <v>828</v>
      </c>
      <c r="S11" s="15" t="s">
        <v>828</v>
      </c>
      <c r="T11" s="15" t="s">
        <v>828</v>
      </c>
      <c r="U11" s="40">
        <v>12</v>
      </c>
      <c r="V11" s="12" t="s">
        <v>828</v>
      </c>
      <c r="W11" s="12" t="s">
        <v>828</v>
      </c>
      <c r="X11" s="12">
        <v>0</v>
      </c>
      <c r="Y11" s="15" t="s">
        <v>828</v>
      </c>
      <c r="Z11" s="15">
        <v>0</v>
      </c>
      <c r="AA11" s="15" t="s">
        <v>828</v>
      </c>
      <c r="AB11" s="7">
        <v>2</v>
      </c>
      <c r="AC11" s="12">
        <v>14</v>
      </c>
      <c r="AD11" s="13">
        <v>16</v>
      </c>
      <c r="AE11" s="17" t="s">
        <v>783</v>
      </c>
      <c r="AF11" s="56" t="s">
        <v>829</v>
      </c>
    </row>
    <row r="12" spans="1:32" x14ac:dyDescent="0.2">
      <c r="A12" t="s">
        <v>81</v>
      </c>
      <c r="B12" s="7">
        <v>1630</v>
      </c>
      <c r="C12" s="15">
        <v>0</v>
      </c>
      <c r="D12" s="7">
        <v>92</v>
      </c>
      <c r="E12" s="12">
        <v>1031</v>
      </c>
      <c r="F12" s="12">
        <v>5</v>
      </c>
      <c r="G12" s="15">
        <v>3</v>
      </c>
      <c r="H12" s="13">
        <v>1128</v>
      </c>
      <c r="I12" s="7">
        <v>92</v>
      </c>
      <c r="J12" s="12">
        <v>574</v>
      </c>
      <c r="K12" s="12">
        <v>6</v>
      </c>
      <c r="L12" s="15">
        <v>1</v>
      </c>
      <c r="M12" s="13">
        <v>672</v>
      </c>
      <c r="N12" s="7">
        <v>0</v>
      </c>
      <c r="O12" s="12">
        <v>11</v>
      </c>
      <c r="P12" s="12">
        <v>0</v>
      </c>
      <c r="Q12" s="15">
        <v>0</v>
      </c>
      <c r="R12" s="15">
        <v>11</v>
      </c>
      <c r="S12" s="15">
        <v>16</v>
      </c>
      <c r="T12" s="15">
        <v>10</v>
      </c>
      <c r="U12" s="40">
        <v>656</v>
      </c>
      <c r="V12" s="12">
        <v>92</v>
      </c>
      <c r="W12" s="12">
        <v>558</v>
      </c>
      <c r="X12" s="12">
        <v>6</v>
      </c>
      <c r="Y12" s="15">
        <v>656</v>
      </c>
      <c r="Z12" s="15">
        <v>656</v>
      </c>
      <c r="AA12" s="15">
        <v>1</v>
      </c>
      <c r="AB12" s="7">
        <v>3</v>
      </c>
      <c r="AC12" s="12">
        <v>21</v>
      </c>
      <c r="AD12" s="13">
        <v>24</v>
      </c>
      <c r="AE12" s="17" t="s">
        <v>783</v>
      </c>
      <c r="AF12" s="20"/>
    </row>
    <row r="13" spans="1:32" x14ac:dyDescent="0.2">
      <c r="A13" t="s">
        <v>82</v>
      </c>
      <c r="B13" s="7">
        <v>2352</v>
      </c>
      <c r="C13" s="15">
        <v>2</v>
      </c>
      <c r="D13" s="7">
        <v>97</v>
      </c>
      <c r="E13" s="12">
        <v>1400</v>
      </c>
      <c r="F13" s="12">
        <v>10</v>
      </c>
      <c r="G13" s="15">
        <v>6</v>
      </c>
      <c r="H13" s="13">
        <v>1507</v>
      </c>
      <c r="I13" s="7">
        <v>97</v>
      </c>
      <c r="J13" s="12">
        <v>650</v>
      </c>
      <c r="K13" s="12">
        <v>11</v>
      </c>
      <c r="L13" s="15">
        <v>1</v>
      </c>
      <c r="M13" s="13">
        <v>758</v>
      </c>
      <c r="N13" s="7">
        <v>0</v>
      </c>
      <c r="O13" s="12">
        <v>6</v>
      </c>
      <c r="P13" s="12">
        <v>0</v>
      </c>
      <c r="Q13" s="15">
        <v>0</v>
      </c>
      <c r="R13" s="15">
        <v>6</v>
      </c>
      <c r="S13" s="15">
        <v>12</v>
      </c>
      <c r="T13" s="15">
        <v>7</v>
      </c>
      <c r="U13" s="40">
        <v>746</v>
      </c>
      <c r="V13" s="12">
        <v>97</v>
      </c>
      <c r="W13" s="12">
        <v>638</v>
      </c>
      <c r="X13" s="12">
        <v>11</v>
      </c>
      <c r="Y13" s="15">
        <v>746</v>
      </c>
      <c r="Z13" s="15">
        <v>746</v>
      </c>
      <c r="AA13" s="15">
        <v>1</v>
      </c>
      <c r="AB13" s="7">
        <v>3</v>
      </c>
      <c r="AC13" s="12">
        <v>21</v>
      </c>
      <c r="AD13" s="13">
        <v>24</v>
      </c>
      <c r="AE13" s="17" t="s">
        <v>783</v>
      </c>
      <c r="AF13" s="20"/>
    </row>
    <row r="14" spans="1:32" x14ac:dyDescent="0.2">
      <c r="A14" t="s">
        <v>83</v>
      </c>
      <c r="B14" s="7">
        <v>1700</v>
      </c>
      <c r="C14" s="15">
        <v>4</v>
      </c>
      <c r="D14" s="7">
        <v>81</v>
      </c>
      <c r="E14" s="12">
        <v>893</v>
      </c>
      <c r="F14" s="12">
        <v>6</v>
      </c>
      <c r="G14" s="15">
        <v>4</v>
      </c>
      <c r="H14" s="13">
        <v>980</v>
      </c>
      <c r="I14" s="7">
        <v>81</v>
      </c>
      <c r="J14" s="12">
        <v>429</v>
      </c>
      <c r="K14" s="12">
        <v>6</v>
      </c>
      <c r="L14" s="15">
        <v>1</v>
      </c>
      <c r="M14" s="13">
        <v>516</v>
      </c>
      <c r="N14" s="7">
        <v>0</v>
      </c>
      <c r="O14" s="12">
        <v>1</v>
      </c>
      <c r="P14" s="12">
        <v>0</v>
      </c>
      <c r="Q14" s="15">
        <v>0</v>
      </c>
      <c r="R14" s="15">
        <v>1</v>
      </c>
      <c r="S14" s="15">
        <v>10</v>
      </c>
      <c r="T14" s="15">
        <v>14</v>
      </c>
      <c r="U14" s="40">
        <v>506</v>
      </c>
      <c r="V14" s="12">
        <v>81</v>
      </c>
      <c r="W14" s="12">
        <v>419</v>
      </c>
      <c r="X14" s="12">
        <v>6</v>
      </c>
      <c r="Y14" s="15">
        <v>506</v>
      </c>
      <c r="Z14" s="15">
        <v>506</v>
      </c>
      <c r="AA14" s="15">
        <v>1</v>
      </c>
      <c r="AB14" s="7">
        <v>3</v>
      </c>
      <c r="AC14" s="12">
        <v>21</v>
      </c>
      <c r="AD14" s="13">
        <v>24</v>
      </c>
      <c r="AE14" s="17" t="s">
        <v>783</v>
      </c>
      <c r="AF14" s="20"/>
    </row>
    <row r="15" spans="1:32" x14ac:dyDescent="0.2">
      <c r="A15" t="s">
        <v>84</v>
      </c>
      <c r="B15" s="7">
        <v>1129</v>
      </c>
      <c r="C15" s="15">
        <v>0</v>
      </c>
      <c r="D15" s="7">
        <v>60</v>
      </c>
      <c r="E15" s="12">
        <v>724</v>
      </c>
      <c r="F15" s="12">
        <v>3</v>
      </c>
      <c r="G15" s="15">
        <v>2</v>
      </c>
      <c r="H15" s="13">
        <v>787</v>
      </c>
      <c r="I15" s="7">
        <v>60</v>
      </c>
      <c r="J15" s="12">
        <v>306</v>
      </c>
      <c r="K15" s="12">
        <v>3</v>
      </c>
      <c r="L15" s="15">
        <v>0</v>
      </c>
      <c r="M15" s="13">
        <v>369</v>
      </c>
      <c r="N15" s="7">
        <v>0</v>
      </c>
      <c r="O15" s="12">
        <v>7</v>
      </c>
      <c r="P15" s="12">
        <v>0</v>
      </c>
      <c r="Q15" s="15">
        <v>0</v>
      </c>
      <c r="R15" s="15">
        <v>7</v>
      </c>
      <c r="S15" s="15">
        <v>6</v>
      </c>
      <c r="T15" s="15">
        <v>2</v>
      </c>
      <c r="U15" s="40">
        <v>363</v>
      </c>
      <c r="V15" s="12">
        <v>60</v>
      </c>
      <c r="W15" s="12">
        <v>300</v>
      </c>
      <c r="X15" s="12">
        <v>3</v>
      </c>
      <c r="Y15" s="15">
        <v>363</v>
      </c>
      <c r="Z15" s="15">
        <v>363</v>
      </c>
      <c r="AA15" s="15">
        <v>0</v>
      </c>
      <c r="AB15" s="7">
        <v>3</v>
      </c>
      <c r="AC15" s="12">
        <v>21</v>
      </c>
      <c r="AD15" s="13">
        <v>24</v>
      </c>
      <c r="AE15" s="17" t="s">
        <v>783</v>
      </c>
      <c r="AF15" s="20"/>
    </row>
    <row r="16" spans="1:32" x14ac:dyDescent="0.2">
      <c r="A16" t="s">
        <v>85</v>
      </c>
      <c r="B16" s="7">
        <v>1854</v>
      </c>
      <c r="C16" s="15">
        <v>0</v>
      </c>
      <c r="D16" s="7">
        <v>63</v>
      </c>
      <c r="E16" s="12">
        <v>1155</v>
      </c>
      <c r="F16" s="12">
        <v>16</v>
      </c>
      <c r="G16" s="15">
        <v>5</v>
      </c>
      <c r="H16" s="13">
        <v>1234</v>
      </c>
      <c r="I16" s="7">
        <v>63</v>
      </c>
      <c r="J16" s="12">
        <v>525</v>
      </c>
      <c r="K16" s="12">
        <v>17</v>
      </c>
      <c r="L16" s="15">
        <v>1</v>
      </c>
      <c r="M16" s="13">
        <v>605</v>
      </c>
      <c r="N16" s="7">
        <v>0</v>
      </c>
      <c r="O16" s="12">
        <v>12</v>
      </c>
      <c r="P16" s="12">
        <v>0</v>
      </c>
      <c r="Q16" s="15">
        <v>0</v>
      </c>
      <c r="R16" s="15">
        <v>12</v>
      </c>
      <c r="S16" s="15">
        <v>17</v>
      </c>
      <c r="T16" s="15">
        <v>13</v>
      </c>
      <c r="U16" s="40">
        <v>588</v>
      </c>
      <c r="V16" s="12">
        <v>63</v>
      </c>
      <c r="W16" s="12">
        <v>508</v>
      </c>
      <c r="X16" s="12">
        <v>17</v>
      </c>
      <c r="Y16" s="15">
        <v>588</v>
      </c>
      <c r="Z16" s="15">
        <v>588</v>
      </c>
      <c r="AA16" s="15">
        <v>1</v>
      </c>
      <c r="AB16" s="7">
        <v>3</v>
      </c>
      <c r="AC16" s="12">
        <v>21</v>
      </c>
      <c r="AD16" s="13">
        <v>24</v>
      </c>
      <c r="AE16" s="17" t="s">
        <v>783</v>
      </c>
      <c r="AF16" s="20"/>
    </row>
    <row r="17" spans="1:32" x14ac:dyDescent="0.2">
      <c r="A17" t="s">
        <v>86</v>
      </c>
      <c r="B17" s="7">
        <v>1474</v>
      </c>
      <c r="C17" s="15">
        <v>2</v>
      </c>
      <c r="D17" s="7">
        <v>62</v>
      </c>
      <c r="E17" s="12">
        <v>914</v>
      </c>
      <c r="F17" s="12">
        <v>10</v>
      </c>
      <c r="G17" s="15">
        <v>2</v>
      </c>
      <c r="H17" s="13">
        <v>986</v>
      </c>
      <c r="I17" s="7">
        <v>62</v>
      </c>
      <c r="J17" s="12">
        <v>460</v>
      </c>
      <c r="K17" s="12">
        <v>10</v>
      </c>
      <c r="L17" s="15">
        <v>1</v>
      </c>
      <c r="M17" s="13">
        <v>532</v>
      </c>
      <c r="N17" s="7">
        <v>0</v>
      </c>
      <c r="O17" s="12">
        <v>6</v>
      </c>
      <c r="P17" s="12">
        <v>0</v>
      </c>
      <c r="Q17" s="15">
        <v>0</v>
      </c>
      <c r="R17" s="15">
        <v>6</v>
      </c>
      <c r="S17" s="15">
        <v>12</v>
      </c>
      <c r="T17" s="15">
        <v>14</v>
      </c>
      <c r="U17" s="40">
        <v>520</v>
      </c>
      <c r="V17" s="12">
        <v>62</v>
      </c>
      <c r="W17" s="12">
        <v>448</v>
      </c>
      <c r="X17" s="12">
        <v>10</v>
      </c>
      <c r="Y17" s="15">
        <v>520</v>
      </c>
      <c r="Z17" s="15">
        <v>520</v>
      </c>
      <c r="AA17" s="15">
        <v>1</v>
      </c>
      <c r="AB17" s="7">
        <v>3</v>
      </c>
      <c r="AC17" s="12">
        <v>21</v>
      </c>
      <c r="AD17" s="13">
        <v>24</v>
      </c>
      <c r="AE17" s="17" t="s">
        <v>783</v>
      </c>
      <c r="AF17" s="20"/>
    </row>
    <row r="18" spans="1:32" x14ac:dyDescent="0.2">
      <c r="A18" t="s">
        <v>87</v>
      </c>
      <c r="B18" s="7">
        <v>1727</v>
      </c>
      <c r="C18" s="15">
        <v>1</v>
      </c>
      <c r="D18" s="7">
        <v>125</v>
      </c>
      <c r="E18" s="12">
        <v>911</v>
      </c>
      <c r="F18" s="12">
        <v>9</v>
      </c>
      <c r="G18" s="15">
        <v>6</v>
      </c>
      <c r="H18" s="13">
        <v>1045</v>
      </c>
      <c r="I18" s="7">
        <v>125</v>
      </c>
      <c r="J18" s="12">
        <v>416</v>
      </c>
      <c r="K18" s="12">
        <v>10</v>
      </c>
      <c r="L18" s="15">
        <v>0</v>
      </c>
      <c r="M18" s="13">
        <v>551</v>
      </c>
      <c r="N18" s="7">
        <v>0</v>
      </c>
      <c r="O18" s="12">
        <v>12</v>
      </c>
      <c r="P18" s="12">
        <v>0</v>
      </c>
      <c r="Q18" s="15">
        <v>0</v>
      </c>
      <c r="R18" s="15">
        <v>12</v>
      </c>
      <c r="S18" s="15">
        <v>12</v>
      </c>
      <c r="T18" s="15">
        <v>5</v>
      </c>
      <c r="U18" s="40">
        <v>539</v>
      </c>
      <c r="V18" s="12">
        <v>125</v>
      </c>
      <c r="W18" s="12">
        <v>404</v>
      </c>
      <c r="X18" s="12">
        <v>10</v>
      </c>
      <c r="Y18" s="15">
        <v>539</v>
      </c>
      <c r="Z18" s="15">
        <v>539</v>
      </c>
      <c r="AA18" s="15">
        <v>0</v>
      </c>
      <c r="AB18" s="7">
        <v>3</v>
      </c>
      <c r="AC18" s="12">
        <v>21</v>
      </c>
      <c r="AD18" s="13">
        <v>24</v>
      </c>
      <c r="AE18" s="17" t="s">
        <v>783</v>
      </c>
      <c r="AF18" s="20"/>
    </row>
    <row r="19" spans="1:32" x14ac:dyDescent="0.2">
      <c r="A19" t="s">
        <v>88</v>
      </c>
      <c r="B19" s="7">
        <v>1770</v>
      </c>
      <c r="C19" s="15">
        <v>2</v>
      </c>
      <c r="D19" s="7">
        <v>66</v>
      </c>
      <c r="E19" s="12">
        <v>1114</v>
      </c>
      <c r="F19" s="12">
        <v>1</v>
      </c>
      <c r="G19" s="15">
        <v>2</v>
      </c>
      <c r="H19" s="13">
        <v>1181</v>
      </c>
      <c r="I19" s="7">
        <v>66</v>
      </c>
      <c r="J19" s="12">
        <v>570</v>
      </c>
      <c r="K19" s="12">
        <v>1</v>
      </c>
      <c r="L19" s="15">
        <v>0</v>
      </c>
      <c r="M19" s="13">
        <v>637</v>
      </c>
      <c r="N19" s="7">
        <v>0</v>
      </c>
      <c r="O19" s="12">
        <v>6</v>
      </c>
      <c r="P19" s="12">
        <v>0</v>
      </c>
      <c r="Q19" s="15">
        <v>0</v>
      </c>
      <c r="R19" s="15">
        <v>6</v>
      </c>
      <c r="S19" s="15">
        <v>20</v>
      </c>
      <c r="T19" s="15">
        <v>6</v>
      </c>
      <c r="U19" s="40">
        <v>617</v>
      </c>
      <c r="V19" s="12">
        <v>66</v>
      </c>
      <c r="W19" s="12">
        <v>550</v>
      </c>
      <c r="X19" s="12">
        <v>1</v>
      </c>
      <c r="Y19" s="15">
        <v>617</v>
      </c>
      <c r="Z19" s="15">
        <v>617</v>
      </c>
      <c r="AA19" s="15">
        <v>0</v>
      </c>
      <c r="AB19" s="7">
        <v>3</v>
      </c>
      <c r="AC19" s="12">
        <v>21</v>
      </c>
      <c r="AD19" s="13">
        <v>24</v>
      </c>
      <c r="AE19" s="17" t="s">
        <v>783</v>
      </c>
      <c r="AF19" s="20"/>
    </row>
    <row r="20" spans="1:32" x14ac:dyDescent="0.2">
      <c r="A20" t="s">
        <v>89</v>
      </c>
      <c r="B20" s="7">
        <v>1903</v>
      </c>
      <c r="C20" s="15">
        <v>0</v>
      </c>
      <c r="D20" s="7">
        <v>76</v>
      </c>
      <c r="E20" s="12">
        <v>1142</v>
      </c>
      <c r="F20" s="12">
        <v>4</v>
      </c>
      <c r="G20" s="15">
        <v>2</v>
      </c>
      <c r="H20" s="13">
        <v>1222</v>
      </c>
      <c r="I20" s="7">
        <v>76</v>
      </c>
      <c r="J20" s="12">
        <v>569</v>
      </c>
      <c r="K20" s="12">
        <v>5</v>
      </c>
      <c r="L20" s="15">
        <v>0</v>
      </c>
      <c r="M20" s="13">
        <v>650</v>
      </c>
      <c r="N20" s="7">
        <v>0</v>
      </c>
      <c r="O20" s="12">
        <v>10</v>
      </c>
      <c r="P20" s="12">
        <v>0</v>
      </c>
      <c r="Q20" s="15">
        <v>0</v>
      </c>
      <c r="R20" s="15">
        <v>10</v>
      </c>
      <c r="S20" s="15">
        <v>10</v>
      </c>
      <c r="T20" s="15">
        <v>8</v>
      </c>
      <c r="U20" s="40">
        <v>640</v>
      </c>
      <c r="V20" s="12">
        <v>76</v>
      </c>
      <c r="W20" s="12">
        <v>559</v>
      </c>
      <c r="X20" s="12">
        <v>5</v>
      </c>
      <c r="Y20" s="15">
        <v>640</v>
      </c>
      <c r="Z20" s="15">
        <v>640</v>
      </c>
      <c r="AA20" s="15">
        <v>0</v>
      </c>
      <c r="AB20" s="7">
        <v>3</v>
      </c>
      <c r="AC20" s="12">
        <v>21</v>
      </c>
      <c r="AD20" s="13">
        <v>24</v>
      </c>
      <c r="AE20" s="17" t="s">
        <v>783</v>
      </c>
      <c r="AF20" s="20"/>
    </row>
    <row r="21" spans="1:32" x14ac:dyDescent="0.2">
      <c r="A21" t="s">
        <v>90</v>
      </c>
      <c r="B21" s="7">
        <v>1946</v>
      </c>
      <c r="C21" s="15">
        <v>1</v>
      </c>
      <c r="D21" s="7">
        <v>127</v>
      </c>
      <c r="E21" s="12">
        <v>1130</v>
      </c>
      <c r="F21" s="12">
        <v>8</v>
      </c>
      <c r="G21" s="15">
        <v>0</v>
      </c>
      <c r="H21" s="13">
        <v>1265</v>
      </c>
      <c r="I21" s="7">
        <v>127</v>
      </c>
      <c r="J21" s="12">
        <v>580</v>
      </c>
      <c r="K21" s="12">
        <v>8</v>
      </c>
      <c r="L21" s="15">
        <v>0</v>
      </c>
      <c r="M21" s="13">
        <v>715</v>
      </c>
      <c r="N21" s="7">
        <v>0</v>
      </c>
      <c r="O21" s="12">
        <v>5</v>
      </c>
      <c r="P21" s="12">
        <v>0</v>
      </c>
      <c r="Q21" s="15">
        <v>0</v>
      </c>
      <c r="R21" s="15">
        <v>5</v>
      </c>
      <c r="S21" s="15">
        <v>28</v>
      </c>
      <c r="T21" s="15">
        <v>6</v>
      </c>
      <c r="U21" s="40">
        <v>687</v>
      </c>
      <c r="V21" s="12">
        <v>127</v>
      </c>
      <c r="W21" s="12">
        <v>552</v>
      </c>
      <c r="X21" s="12">
        <v>8</v>
      </c>
      <c r="Y21" s="15">
        <v>687</v>
      </c>
      <c r="Z21" s="15">
        <v>687</v>
      </c>
      <c r="AA21" s="15">
        <v>0</v>
      </c>
      <c r="AB21" s="7">
        <v>3</v>
      </c>
      <c r="AC21" s="12">
        <v>21</v>
      </c>
      <c r="AD21" s="13">
        <v>24</v>
      </c>
      <c r="AE21" s="17" t="s">
        <v>783</v>
      </c>
      <c r="AF21" s="20"/>
    </row>
    <row r="22" spans="1:32" x14ac:dyDescent="0.2">
      <c r="A22" t="s">
        <v>91</v>
      </c>
      <c r="B22" s="7">
        <v>1462</v>
      </c>
      <c r="C22" s="15">
        <v>1</v>
      </c>
      <c r="D22" s="7">
        <v>87</v>
      </c>
      <c r="E22" s="12">
        <v>941</v>
      </c>
      <c r="F22" s="12">
        <v>5</v>
      </c>
      <c r="G22" s="15">
        <v>0</v>
      </c>
      <c r="H22" s="13">
        <v>1033</v>
      </c>
      <c r="I22" s="7">
        <v>87</v>
      </c>
      <c r="J22" s="12">
        <v>475</v>
      </c>
      <c r="K22" s="12">
        <v>7</v>
      </c>
      <c r="L22" s="15">
        <v>0</v>
      </c>
      <c r="M22" s="13">
        <v>569</v>
      </c>
      <c r="N22" s="7">
        <v>0</v>
      </c>
      <c r="O22" s="12">
        <v>2</v>
      </c>
      <c r="P22" s="12">
        <v>0</v>
      </c>
      <c r="Q22" s="15">
        <v>0</v>
      </c>
      <c r="R22" s="15">
        <v>2</v>
      </c>
      <c r="S22" s="15">
        <v>9</v>
      </c>
      <c r="T22" s="15">
        <v>6</v>
      </c>
      <c r="U22" s="40">
        <v>560</v>
      </c>
      <c r="V22" s="12">
        <v>87</v>
      </c>
      <c r="W22" s="12">
        <v>466</v>
      </c>
      <c r="X22" s="12">
        <v>7</v>
      </c>
      <c r="Y22" s="15">
        <v>560</v>
      </c>
      <c r="Z22" s="15">
        <v>560</v>
      </c>
      <c r="AA22" s="15">
        <v>0</v>
      </c>
      <c r="AB22" s="7">
        <v>3</v>
      </c>
      <c r="AC22" s="12">
        <v>21</v>
      </c>
      <c r="AD22" s="13">
        <v>24</v>
      </c>
      <c r="AE22" s="17" t="s">
        <v>783</v>
      </c>
      <c r="AF22" s="20"/>
    </row>
    <row r="23" spans="1:32" x14ac:dyDescent="0.2">
      <c r="A23" t="s">
        <v>92</v>
      </c>
      <c r="B23" s="7">
        <v>1474</v>
      </c>
      <c r="C23" s="15">
        <v>1</v>
      </c>
      <c r="D23" s="7">
        <v>59</v>
      </c>
      <c r="E23" s="12">
        <v>939</v>
      </c>
      <c r="F23" s="12">
        <v>8</v>
      </c>
      <c r="G23" s="15">
        <v>2</v>
      </c>
      <c r="H23" s="13">
        <v>1006</v>
      </c>
      <c r="I23" s="7">
        <v>59</v>
      </c>
      <c r="J23" s="12">
        <v>474</v>
      </c>
      <c r="K23" s="12">
        <v>6</v>
      </c>
      <c r="L23" s="15">
        <v>2</v>
      </c>
      <c r="M23" s="13">
        <v>539</v>
      </c>
      <c r="N23" s="7">
        <v>0</v>
      </c>
      <c r="O23" s="12">
        <v>1</v>
      </c>
      <c r="P23" s="12">
        <v>2</v>
      </c>
      <c r="Q23" s="15">
        <v>0</v>
      </c>
      <c r="R23" s="15">
        <v>3</v>
      </c>
      <c r="S23" s="15">
        <v>10</v>
      </c>
      <c r="T23" s="15">
        <v>4</v>
      </c>
      <c r="U23" s="40">
        <v>529</v>
      </c>
      <c r="V23" s="12">
        <v>59</v>
      </c>
      <c r="W23" s="12">
        <v>464</v>
      </c>
      <c r="X23" s="12">
        <v>6</v>
      </c>
      <c r="Y23" s="15">
        <v>529</v>
      </c>
      <c r="Z23" s="15">
        <v>529</v>
      </c>
      <c r="AA23" s="15">
        <v>2</v>
      </c>
      <c r="AB23" s="7">
        <v>3</v>
      </c>
      <c r="AC23" s="12">
        <v>21</v>
      </c>
      <c r="AD23" s="13">
        <v>24</v>
      </c>
      <c r="AE23" s="17" t="s">
        <v>783</v>
      </c>
      <c r="AF23" s="20"/>
    </row>
    <row r="24" spans="1:32" x14ac:dyDescent="0.2">
      <c r="A24" t="s">
        <v>93</v>
      </c>
      <c r="B24" s="7">
        <v>2208</v>
      </c>
      <c r="C24" s="15">
        <v>6</v>
      </c>
      <c r="D24" s="7">
        <v>75</v>
      </c>
      <c r="E24" s="12">
        <v>1409</v>
      </c>
      <c r="F24" s="12">
        <v>7</v>
      </c>
      <c r="G24" s="15">
        <v>7</v>
      </c>
      <c r="H24" s="13">
        <v>1491</v>
      </c>
      <c r="I24" s="7">
        <v>75</v>
      </c>
      <c r="J24" s="12">
        <v>722</v>
      </c>
      <c r="K24" s="12">
        <v>7</v>
      </c>
      <c r="L24" s="15">
        <v>3</v>
      </c>
      <c r="M24" s="13">
        <v>804</v>
      </c>
      <c r="N24" s="7">
        <v>0</v>
      </c>
      <c r="O24" s="12">
        <v>6</v>
      </c>
      <c r="P24" s="12">
        <v>0</v>
      </c>
      <c r="Q24" s="15">
        <v>0</v>
      </c>
      <c r="R24" s="15">
        <v>6</v>
      </c>
      <c r="S24" s="15">
        <v>11</v>
      </c>
      <c r="T24" s="15">
        <v>4</v>
      </c>
      <c r="U24" s="40">
        <v>793</v>
      </c>
      <c r="V24" s="12">
        <v>75</v>
      </c>
      <c r="W24" s="12">
        <v>711</v>
      </c>
      <c r="X24" s="12">
        <v>7</v>
      </c>
      <c r="Y24" s="15">
        <v>793</v>
      </c>
      <c r="Z24" s="15">
        <v>793</v>
      </c>
      <c r="AA24" s="15">
        <v>3</v>
      </c>
      <c r="AB24" s="7">
        <v>3</v>
      </c>
      <c r="AC24" s="12">
        <v>21</v>
      </c>
      <c r="AD24" s="13">
        <v>24</v>
      </c>
      <c r="AE24" s="17" t="s">
        <v>783</v>
      </c>
      <c r="AF24" s="20"/>
    </row>
    <row r="25" spans="1:32" ht="80" x14ac:dyDescent="0.2">
      <c r="A25" t="s">
        <v>94</v>
      </c>
      <c r="B25" s="7">
        <v>1390</v>
      </c>
      <c r="C25" s="15">
        <v>2</v>
      </c>
      <c r="D25" s="7">
        <v>66</v>
      </c>
      <c r="E25" s="12">
        <v>815</v>
      </c>
      <c r="F25" s="12">
        <v>7</v>
      </c>
      <c r="G25" s="15">
        <v>1</v>
      </c>
      <c r="H25" s="13">
        <v>888</v>
      </c>
      <c r="I25" s="7">
        <v>66</v>
      </c>
      <c r="J25" s="12">
        <v>417</v>
      </c>
      <c r="K25" s="12">
        <v>8</v>
      </c>
      <c r="L25" s="15">
        <v>1</v>
      </c>
      <c r="M25" s="13">
        <v>491</v>
      </c>
      <c r="N25" s="7">
        <v>0</v>
      </c>
      <c r="O25" s="12">
        <v>9</v>
      </c>
      <c r="P25" s="12">
        <v>0</v>
      </c>
      <c r="Q25" s="15">
        <v>0</v>
      </c>
      <c r="R25" s="15">
        <v>9</v>
      </c>
      <c r="S25" s="15">
        <v>8</v>
      </c>
      <c r="T25" s="15">
        <v>4</v>
      </c>
      <c r="U25" s="40">
        <v>483</v>
      </c>
      <c r="V25" s="12">
        <v>66</v>
      </c>
      <c r="W25" s="12">
        <v>410</v>
      </c>
      <c r="X25" s="12">
        <v>8</v>
      </c>
      <c r="Y25" s="15">
        <v>484</v>
      </c>
      <c r="Z25" s="15">
        <v>484</v>
      </c>
      <c r="AA25" s="15">
        <v>1</v>
      </c>
      <c r="AB25" s="7">
        <v>3</v>
      </c>
      <c r="AC25" s="12">
        <v>21</v>
      </c>
      <c r="AD25" s="13">
        <v>24</v>
      </c>
      <c r="AE25" s="17" t="s">
        <v>783</v>
      </c>
      <c r="AF25" s="56" t="s">
        <v>830</v>
      </c>
    </row>
    <row r="26" spans="1:32" x14ac:dyDescent="0.2">
      <c r="A26" t="s">
        <v>95</v>
      </c>
      <c r="B26" s="7">
        <v>1511</v>
      </c>
      <c r="C26" s="15">
        <v>0</v>
      </c>
      <c r="D26" s="7">
        <v>74</v>
      </c>
      <c r="E26" s="12">
        <v>940</v>
      </c>
      <c r="F26" s="12">
        <v>5</v>
      </c>
      <c r="G26" s="15">
        <v>3</v>
      </c>
      <c r="H26" s="13">
        <v>1019</v>
      </c>
      <c r="I26" s="7">
        <v>74</v>
      </c>
      <c r="J26" s="12">
        <v>467</v>
      </c>
      <c r="K26" s="12">
        <v>5</v>
      </c>
      <c r="L26" s="15">
        <v>2</v>
      </c>
      <c r="M26" s="13">
        <v>546</v>
      </c>
      <c r="N26" s="7">
        <v>0</v>
      </c>
      <c r="O26" s="12">
        <v>3</v>
      </c>
      <c r="P26" s="12">
        <v>0</v>
      </c>
      <c r="Q26" s="15">
        <v>0</v>
      </c>
      <c r="R26" s="15">
        <v>3</v>
      </c>
      <c r="S26" s="15">
        <v>15</v>
      </c>
      <c r="T26" s="15">
        <v>6</v>
      </c>
      <c r="U26" s="40">
        <v>531</v>
      </c>
      <c r="V26" s="12">
        <v>74</v>
      </c>
      <c r="W26" s="12">
        <v>452</v>
      </c>
      <c r="X26" s="12">
        <v>5</v>
      </c>
      <c r="Y26" s="15">
        <v>531</v>
      </c>
      <c r="Z26" s="15">
        <v>531</v>
      </c>
      <c r="AA26" s="15">
        <v>2</v>
      </c>
      <c r="AB26" s="7">
        <v>3</v>
      </c>
      <c r="AC26" s="12">
        <v>21</v>
      </c>
      <c r="AD26" s="13">
        <v>24</v>
      </c>
      <c r="AE26" s="17" t="s">
        <v>783</v>
      </c>
      <c r="AF26" s="20"/>
    </row>
    <row r="27" spans="1:32" x14ac:dyDescent="0.2">
      <c r="A27" t="s">
        <v>96</v>
      </c>
      <c r="B27" s="7">
        <v>1989</v>
      </c>
      <c r="C27" s="15">
        <v>3</v>
      </c>
      <c r="D27" s="7">
        <v>86</v>
      </c>
      <c r="E27" s="12">
        <v>1306</v>
      </c>
      <c r="F27" s="12">
        <v>7</v>
      </c>
      <c r="G27" s="15">
        <v>2</v>
      </c>
      <c r="H27" s="13">
        <v>1399</v>
      </c>
      <c r="I27" s="7">
        <v>86</v>
      </c>
      <c r="J27" s="12">
        <v>685</v>
      </c>
      <c r="K27" s="12">
        <v>7</v>
      </c>
      <c r="L27" s="15">
        <v>0</v>
      </c>
      <c r="M27" s="13">
        <v>778</v>
      </c>
      <c r="N27" s="7">
        <v>0</v>
      </c>
      <c r="O27" s="12">
        <v>12</v>
      </c>
      <c r="P27" s="12">
        <v>0</v>
      </c>
      <c r="Q27" s="15">
        <v>0</v>
      </c>
      <c r="R27" s="15">
        <v>12</v>
      </c>
      <c r="S27" s="15">
        <v>8</v>
      </c>
      <c r="T27" s="15">
        <v>15</v>
      </c>
      <c r="U27" s="40">
        <v>770</v>
      </c>
      <c r="V27" s="12">
        <v>86</v>
      </c>
      <c r="W27" s="12">
        <v>677</v>
      </c>
      <c r="X27" s="12">
        <v>7</v>
      </c>
      <c r="Y27" s="15">
        <v>770</v>
      </c>
      <c r="Z27" s="15">
        <v>770</v>
      </c>
      <c r="AA27" s="15">
        <v>0</v>
      </c>
      <c r="AB27" s="7">
        <v>3</v>
      </c>
      <c r="AC27" s="12">
        <v>21</v>
      </c>
      <c r="AD27" s="13">
        <v>24</v>
      </c>
      <c r="AE27" s="17" t="s">
        <v>783</v>
      </c>
      <c r="AF27" s="20"/>
    </row>
    <row r="28" spans="1:32" x14ac:dyDescent="0.2">
      <c r="A28" t="s">
        <v>97</v>
      </c>
      <c r="B28" s="7">
        <v>1792</v>
      </c>
      <c r="C28" s="15">
        <v>2</v>
      </c>
      <c r="D28" s="7">
        <v>70</v>
      </c>
      <c r="E28" s="12">
        <v>1127</v>
      </c>
      <c r="F28" s="12">
        <v>6</v>
      </c>
      <c r="G28" s="15">
        <v>2</v>
      </c>
      <c r="H28" s="13">
        <v>1203</v>
      </c>
      <c r="I28" s="7">
        <v>70</v>
      </c>
      <c r="J28" s="12">
        <v>551</v>
      </c>
      <c r="K28" s="12">
        <v>7</v>
      </c>
      <c r="L28" s="15">
        <v>1</v>
      </c>
      <c r="M28" s="13">
        <v>628</v>
      </c>
      <c r="N28" s="7">
        <v>0</v>
      </c>
      <c r="O28" s="12">
        <v>10</v>
      </c>
      <c r="P28" s="12">
        <v>0</v>
      </c>
      <c r="Q28" s="15">
        <v>0</v>
      </c>
      <c r="R28" s="15">
        <v>10</v>
      </c>
      <c r="S28" s="15">
        <v>6</v>
      </c>
      <c r="T28" s="15">
        <v>2</v>
      </c>
      <c r="U28" s="40">
        <v>622</v>
      </c>
      <c r="V28" s="12">
        <v>70</v>
      </c>
      <c r="W28" s="12">
        <v>545</v>
      </c>
      <c r="X28" s="12">
        <v>7</v>
      </c>
      <c r="Y28" s="15">
        <v>622</v>
      </c>
      <c r="Z28" s="15">
        <v>622</v>
      </c>
      <c r="AA28" s="15">
        <v>1</v>
      </c>
      <c r="AB28" s="7">
        <v>3</v>
      </c>
      <c r="AC28" s="12">
        <v>21</v>
      </c>
      <c r="AD28" s="13">
        <v>24</v>
      </c>
      <c r="AE28" s="17" t="s">
        <v>783</v>
      </c>
      <c r="AF28" s="20"/>
    </row>
    <row r="29" spans="1:32" x14ac:dyDescent="0.2">
      <c r="A29" t="s">
        <v>98</v>
      </c>
      <c r="B29" s="7">
        <v>1592</v>
      </c>
      <c r="C29" s="15">
        <v>5</v>
      </c>
      <c r="D29" s="7">
        <v>67</v>
      </c>
      <c r="E29" s="12">
        <v>1008</v>
      </c>
      <c r="F29" s="12">
        <v>10</v>
      </c>
      <c r="G29" s="15">
        <v>4</v>
      </c>
      <c r="H29" s="13">
        <v>1085</v>
      </c>
      <c r="I29" s="7">
        <v>67</v>
      </c>
      <c r="J29" s="12">
        <v>544</v>
      </c>
      <c r="K29" s="12">
        <v>11</v>
      </c>
      <c r="L29" s="15">
        <v>3</v>
      </c>
      <c r="M29" s="13">
        <v>622</v>
      </c>
      <c r="N29" s="7">
        <v>0</v>
      </c>
      <c r="O29" s="12">
        <v>6</v>
      </c>
      <c r="P29" s="12">
        <v>0</v>
      </c>
      <c r="Q29" s="15">
        <v>0</v>
      </c>
      <c r="R29" s="15">
        <v>6</v>
      </c>
      <c r="S29" s="15">
        <v>12</v>
      </c>
      <c r="T29" s="15">
        <v>18</v>
      </c>
      <c r="U29" s="40">
        <v>610</v>
      </c>
      <c r="V29" s="12">
        <v>67</v>
      </c>
      <c r="W29" s="12">
        <v>532</v>
      </c>
      <c r="X29" s="12">
        <v>11</v>
      </c>
      <c r="Y29" s="15">
        <v>610</v>
      </c>
      <c r="Z29" s="15">
        <v>610</v>
      </c>
      <c r="AA29" s="15">
        <v>3</v>
      </c>
      <c r="AB29" s="7">
        <v>3</v>
      </c>
      <c r="AC29" s="12">
        <v>21</v>
      </c>
      <c r="AD29" s="13">
        <v>24</v>
      </c>
      <c r="AE29" s="17" t="s">
        <v>783</v>
      </c>
      <c r="AF29" s="20"/>
    </row>
    <row r="30" spans="1:32" x14ac:dyDescent="0.2">
      <c r="A30" t="s">
        <v>99</v>
      </c>
      <c r="B30" s="7">
        <v>1482</v>
      </c>
      <c r="C30" s="15">
        <v>11</v>
      </c>
      <c r="D30" s="7">
        <v>48</v>
      </c>
      <c r="E30" s="12">
        <v>835</v>
      </c>
      <c r="F30" s="12">
        <v>10</v>
      </c>
      <c r="G30" s="15">
        <v>4</v>
      </c>
      <c r="H30" s="13">
        <v>893</v>
      </c>
      <c r="I30" s="7">
        <v>48</v>
      </c>
      <c r="J30" s="12">
        <v>378</v>
      </c>
      <c r="K30" s="12">
        <v>10</v>
      </c>
      <c r="L30" s="15">
        <v>1</v>
      </c>
      <c r="M30" s="13">
        <v>436</v>
      </c>
      <c r="N30" s="7">
        <v>0</v>
      </c>
      <c r="O30" s="12">
        <v>2</v>
      </c>
      <c r="P30" s="12">
        <v>0</v>
      </c>
      <c r="Q30" s="15">
        <v>0</v>
      </c>
      <c r="R30" s="15">
        <v>2</v>
      </c>
      <c r="S30" s="15">
        <v>12</v>
      </c>
      <c r="T30" s="15">
        <v>16</v>
      </c>
      <c r="U30" s="40">
        <v>424</v>
      </c>
      <c r="V30" s="12">
        <v>48</v>
      </c>
      <c r="W30" s="12">
        <v>366</v>
      </c>
      <c r="X30" s="12">
        <v>10</v>
      </c>
      <c r="Y30" s="15">
        <v>424</v>
      </c>
      <c r="Z30" s="15">
        <v>424</v>
      </c>
      <c r="AA30" s="15">
        <v>1</v>
      </c>
      <c r="AB30" s="7">
        <v>3</v>
      </c>
      <c r="AC30" s="12">
        <v>21</v>
      </c>
      <c r="AD30" s="13">
        <v>24</v>
      </c>
      <c r="AE30" s="17" t="s">
        <v>783</v>
      </c>
      <c r="AF30" s="20"/>
    </row>
    <row r="31" spans="1:32" x14ac:dyDescent="0.2">
      <c r="A31" t="s">
        <v>100</v>
      </c>
      <c r="B31" s="7">
        <v>1695</v>
      </c>
      <c r="C31" s="15">
        <v>4</v>
      </c>
      <c r="D31" s="7">
        <v>64</v>
      </c>
      <c r="E31" s="12">
        <v>895</v>
      </c>
      <c r="F31" s="12">
        <v>5</v>
      </c>
      <c r="G31" s="15">
        <v>3</v>
      </c>
      <c r="H31" s="13">
        <v>964</v>
      </c>
      <c r="I31" s="7">
        <v>64</v>
      </c>
      <c r="J31" s="12">
        <v>443</v>
      </c>
      <c r="K31" s="12">
        <v>6</v>
      </c>
      <c r="L31" s="15">
        <v>1</v>
      </c>
      <c r="M31" s="13">
        <v>513</v>
      </c>
      <c r="N31" s="7">
        <v>0</v>
      </c>
      <c r="O31" s="12">
        <v>7</v>
      </c>
      <c r="P31" s="12">
        <v>0</v>
      </c>
      <c r="Q31" s="15">
        <v>0</v>
      </c>
      <c r="R31" s="15">
        <v>7</v>
      </c>
      <c r="S31" s="15">
        <v>17</v>
      </c>
      <c r="T31" s="15">
        <v>9</v>
      </c>
      <c r="U31" s="40">
        <v>496</v>
      </c>
      <c r="V31" s="12">
        <v>64</v>
      </c>
      <c r="W31" s="12">
        <v>426</v>
      </c>
      <c r="X31" s="12">
        <v>6</v>
      </c>
      <c r="Y31" s="15">
        <v>496</v>
      </c>
      <c r="Z31" s="15">
        <v>496</v>
      </c>
      <c r="AA31" s="15">
        <v>1</v>
      </c>
      <c r="AB31" s="7">
        <v>3</v>
      </c>
      <c r="AC31" s="12">
        <v>21</v>
      </c>
      <c r="AD31" s="13">
        <v>24</v>
      </c>
      <c r="AE31" s="17" t="s">
        <v>783</v>
      </c>
      <c r="AF31" s="20"/>
    </row>
    <row r="32" spans="1:32" x14ac:dyDescent="0.2">
      <c r="A32" t="s">
        <v>101</v>
      </c>
      <c r="B32" s="7">
        <v>1175</v>
      </c>
      <c r="C32" s="15">
        <v>1</v>
      </c>
      <c r="D32" s="7">
        <v>48</v>
      </c>
      <c r="E32" s="12">
        <v>668</v>
      </c>
      <c r="F32" s="12">
        <v>2</v>
      </c>
      <c r="G32" s="15">
        <v>1</v>
      </c>
      <c r="H32" s="13">
        <v>718</v>
      </c>
      <c r="I32" s="7">
        <v>48</v>
      </c>
      <c r="J32" s="12">
        <v>344</v>
      </c>
      <c r="K32" s="12">
        <v>3</v>
      </c>
      <c r="L32" s="15">
        <v>1</v>
      </c>
      <c r="M32" s="13">
        <v>395</v>
      </c>
      <c r="N32" s="7">
        <v>0</v>
      </c>
      <c r="O32" s="12">
        <v>2</v>
      </c>
      <c r="P32" s="12">
        <v>0</v>
      </c>
      <c r="Q32" s="15">
        <v>0</v>
      </c>
      <c r="R32" s="15">
        <v>2</v>
      </c>
      <c r="S32" s="15">
        <v>10</v>
      </c>
      <c r="T32" s="15">
        <v>5</v>
      </c>
      <c r="U32" s="40">
        <v>385</v>
      </c>
      <c r="V32" s="12">
        <v>48</v>
      </c>
      <c r="W32" s="12">
        <v>334</v>
      </c>
      <c r="X32" s="12">
        <v>3</v>
      </c>
      <c r="Y32" s="15">
        <v>385</v>
      </c>
      <c r="Z32" s="15">
        <v>385</v>
      </c>
      <c r="AA32" s="15">
        <v>1</v>
      </c>
      <c r="AB32" s="7">
        <v>3</v>
      </c>
      <c r="AC32" s="12">
        <v>21</v>
      </c>
      <c r="AD32" s="13">
        <v>24</v>
      </c>
      <c r="AE32" s="17" t="s">
        <v>783</v>
      </c>
      <c r="AF32" s="20"/>
    </row>
    <row r="33" spans="1:32" x14ac:dyDescent="0.2">
      <c r="A33" t="s">
        <v>102</v>
      </c>
      <c r="B33" s="7">
        <v>1347</v>
      </c>
      <c r="C33" s="15">
        <v>4</v>
      </c>
      <c r="D33" s="7">
        <v>46</v>
      </c>
      <c r="E33" s="12">
        <v>738</v>
      </c>
      <c r="F33" s="12">
        <v>2</v>
      </c>
      <c r="G33" s="15">
        <v>2</v>
      </c>
      <c r="H33" s="13">
        <v>786</v>
      </c>
      <c r="I33" s="7">
        <v>46</v>
      </c>
      <c r="J33" s="12">
        <v>338</v>
      </c>
      <c r="K33" s="12">
        <v>1</v>
      </c>
      <c r="L33" s="15">
        <v>0</v>
      </c>
      <c r="M33" s="13">
        <v>385</v>
      </c>
      <c r="N33" s="7">
        <v>0</v>
      </c>
      <c r="O33" s="12">
        <v>5</v>
      </c>
      <c r="P33" s="12">
        <v>0</v>
      </c>
      <c r="Q33" s="15">
        <v>0</v>
      </c>
      <c r="R33" s="15">
        <v>5</v>
      </c>
      <c r="S33" s="15">
        <v>12</v>
      </c>
      <c r="T33" s="15">
        <v>9</v>
      </c>
      <c r="U33" s="40">
        <v>373</v>
      </c>
      <c r="V33" s="12">
        <v>46</v>
      </c>
      <c r="W33" s="12">
        <v>326</v>
      </c>
      <c r="X33" s="12">
        <v>1</v>
      </c>
      <c r="Y33" s="15">
        <v>373</v>
      </c>
      <c r="Z33" s="15">
        <v>373</v>
      </c>
      <c r="AA33" s="15">
        <v>0</v>
      </c>
      <c r="AB33" s="7">
        <v>3</v>
      </c>
      <c r="AC33" s="12">
        <v>21</v>
      </c>
      <c r="AD33" s="13">
        <v>24</v>
      </c>
      <c r="AE33" s="17" t="s">
        <v>783</v>
      </c>
      <c r="AF33" s="20"/>
    </row>
    <row r="34" spans="1:32" ht="48" x14ac:dyDescent="0.2">
      <c r="A34" t="s">
        <v>103</v>
      </c>
      <c r="B34" s="7">
        <v>1750</v>
      </c>
      <c r="C34" s="15">
        <v>1</v>
      </c>
      <c r="D34" s="7">
        <v>59</v>
      </c>
      <c r="E34" s="12">
        <v>1010</v>
      </c>
      <c r="F34" s="12">
        <v>5</v>
      </c>
      <c r="G34" s="15">
        <v>0</v>
      </c>
      <c r="H34" s="13">
        <v>1074</v>
      </c>
      <c r="I34" s="7">
        <v>59</v>
      </c>
      <c r="J34" s="12">
        <v>478</v>
      </c>
      <c r="K34" s="12">
        <v>5</v>
      </c>
      <c r="L34" s="15">
        <v>0</v>
      </c>
      <c r="M34" s="13">
        <v>542</v>
      </c>
      <c r="N34" s="7">
        <v>0</v>
      </c>
      <c r="O34" s="12">
        <v>12</v>
      </c>
      <c r="P34" s="12">
        <v>0</v>
      </c>
      <c r="Q34" s="15">
        <v>0</v>
      </c>
      <c r="R34" s="15">
        <v>12</v>
      </c>
      <c r="S34" s="15">
        <v>21</v>
      </c>
      <c r="T34" s="15">
        <v>6</v>
      </c>
      <c r="U34" s="40">
        <v>521</v>
      </c>
      <c r="V34" s="12">
        <v>61</v>
      </c>
      <c r="W34" s="12">
        <v>457</v>
      </c>
      <c r="X34" s="12">
        <v>5</v>
      </c>
      <c r="Y34" s="15">
        <v>523</v>
      </c>
      <c r="Z34" s="15">
        <v>523</v>
      </c>
      <c r="AA34" s="15">
        <v>0</v>
      </c>
      <c r="AB34" s="7">
        <v>3</v>
      </c>
      <c r="AC34" s="12">
        <v>21</v>
      </c>
      <c r="AD34" s="13">
        <v>24</v>
      </c>
      <c r="AE34" s="17" t="s">
        <v>783</v>
      </c>
      <c r="AF34" s="56" t="s">
        <v>831</v>
      </c>
    </row>
    <row r="35" spans="1:32" x14ac:dyDescent="0.2">
      <c r="A35" t="s">
        <v>104</v>
      </c>
      <c r="B35" s="7">
        <v>1604</v>
      </c>
      <c r="C35" s="15">
        <v>2</v>
      </c>
      <c r="D35" s="7">
        <v>64</v>
      </c>
      <c r="E35" s="12">
        <v>1185</v>
      </c>
      <c r="F35" s="12">
        <v>4</v>
      </c>
      <c r="G35" s="15">
        <v>1</v>
      </c>
      <c r="H35" s="13">
        <v>1253</v>
      </c>
      <c r="I35" s="7">
        <v>64</v>
      </c>
      <c r="J35" s="12">
        <v>772</v>
      </c>
      <c r="K35" s="12">
        <v>6</v>
      </c>
      <c r="L35" s="15">
        <v>1</v>
      </c>
      <c r="M35" s="13">
        <v>842</v>
      </c>
      <c r="N35" s="7">
        <v>0</v>
      </c>
      <c r="O35" s="12">
        <v>6</v>
      </c>
      <c r="P35" s="12">
        <v>0</v>
      </c>
      <c r="Q35" s="15">
        <v>0</v>
      </c>
      <c r="R35" s="15">
        <v>6</v>
      </c>
      <c r="S35" s="15">
        <v>15</v>
      </c>
      <c r="T35" s="15">
        <v>7</v>
      </c>
      <c r="U35" s="40">
        <v>827</v>
      </c>
      <c r="V35" s="12">
        <v>64</v>
      </c>
      <c r="W35" s="12">
        <v>757</v>
      </c>
      <c r="X35" s="12">
        <v>6</v>
      </c>
      <c r="Y35" s="15">
        <v>827</v>
      </c>
      <c r="Z35" s="15">
        <v>827</v>
      </c>
      <c r="AA35" s="15">
        <v>1</v>
      </c>
      <c r="AB35" s="7">
        <v>3</v>
      </c>
      <c r="AC35" s="12">
        <v>21</v>
      </c>
      <c r="AD35" s="13">
        <v>24</v>
      </c>
      <c r="AE35" s="17" t="s">
        <v>783</v>
      </c>
      <c r="AF35" s="20"/>
    </row>
    <row r="36" spans="1:32" x14ac:dyDescent="0.2">
      <c r="A36" t="s">
        <v>105</v>
      </c>
      <c r="B36" s="7">
        <v>2038</v>
      </c>
      <c r="C36" s="15">
        <v>2</v>
      </c>
      <c r="D36" s="7">
        <v>59</v>
      </c>
      <c r="E36" s="12">
        <v>1076</v>
      </c>
      <c r="F36" s="12">
        <v>4</v>
      </c>
      <c r="G36" s="15">
        <v>3</v>
      </c>
      <c r="H36" s="13">
        <v>1139</v>
      </c>
      <c r="I36" s="7">
        <v>59</v>
      </c>
      <c r="J36" s="12">
        <v>526</v>
      </c>
      <c r="K36" s="12">
        <v>5</v>
      </c>
      <c r="L36" s="15">
        <v>1</v>
      </c>
      <c r="M36" s="13">
        <v>590</v>
      </c>
      <c r="N36" s="7">
        <v>0</v>
      </c>
      <c r="O36" s="12">
        <v>8</v>
      </c>
      <c r="P36" s="12">
        <v>0</v>
      </c>
      <c r="Q36" s="15">
        <v>0</v>
      </c>
      <c r="R36" s="15">
        <v>8</v>
      </c>
      <c r="S36" s="15">
        <v>18</v>
      </c>
      <c r="T36" s="15">
        <v>11</v>
      </c>
      <c r="U36" s="40">
        <v>572</v>
      </c>
      <c r="V36" s="12">
        <v>59</v>
      </c>
      <c r="W36" s="12">
        <v>508</v>
      </c>
      <c r="X36" s="12">
        <v>5</v>
      </c>
      <c r="Y36" s="15">
        <v>572</v>
      </c>
      <c r="Z36" s="15">
        <v>572</v>
      </c>
      <c r="AA36" s="15">
        <v>1</v>
      </c>
      <c r="AB36" s="7">
        <v>3</v>
      </c>
      <c r="AC36" s="12">
        <v>21</v>
      </c>
      <c r="AD36" s="13">
        <v>24</v>
      </c>
      <c r="AE36" s="17" t="s">
        <v>783</v>
      </c>
      <c r="AF36" s="20"/>
    </row>
    <row r="37" spans="1:32" x14ac:dyDescent="0.2">
      <c r="A37" t="s">
        <v>106</v>
      </c>
      <c r="B37" s="7">
        <v>1338</v>
      </c>
      <c r="C37" s="15">
        <v>1</v>
      </c>
      <c r="D37" s="7">
        <v>71</v>
      </c>
      <c r="E37" s="12">
        <v>860</v>
      </c>
      <c r="F37" s="12">
        <v>6</v>
      </c>
      <c r="G37" s="15">
        <v>2</v>
      </c>
      <c r="H37" s="13">
        <v>937</v>
      </c>
      <c r="I37" s="7">
        <v>71</v>
      </c>
      <c r="J37" s="12">
        <v>467</v>
      </c>
      <c r="K37" s="12">
        <v>6</v>
      </c>
      <c r="L37" s="15">
        <v>1</v>
      </c>
      <c r="M37" s="13">
        <v>544</v>
      </c>
      <c r="N37" s="7">
        <v>0</v>
      </c>
      <c r="O37" s="12">
        <v>3</v>
      </c>
      <c r="P37" s="12">
        <v>0</v>
      </c>
      <c r="Q37" s="15">
        <v>0</v>
      </c>
      <c r="R37" s="15">
        <v>3</v>
      </c>
      <c r="S37" s="15">
        <v>9</v>
      </c>
      <c r="T37" s="15">
        <v>1</v>
      </c>
      <c r="U37" s="40">
        <v>535</v>
      </c>
      <c r="V37" s="12">
        <v>71</v>
      </c>
      <c r="W37" s="12">
        <v>458</v>
      </c>
      <c r="X37" s="12">
        <v>6</v>
      </c>
      <c r="Y37" s="15">
        <v>535</v>
      </c>
      <c r="Z37" s="15">
        <v>535</v>
      </c>
      <c r="AA37" s="15">
        <v>1</v>
      </c>
      <c r="AB37" s="7">
        <v>3</v>
      </c>
      <c r="AC37" s="12">
        <v>21</v>
      </c>
      <c r="AD37" s="13">
        <v>24</v>
      </c>
      <c r="AE37" s="17" t="s">
        <v>783</v>
      </c>
      <c r="AF37" s="20"/>
    </row>
    <row r="38" spans="1:32" x14ac:dyDescent="0.2">
      <c r="A38" t="s">
        <v>107</v>
      </c>
      <c r="B38" s="7">
        <v>1301</v>
      </c>
      <c r="C38" s="15">
        <v>0</v>
      </c>
      <c r="D38" s="7">
        <v>71</v>
      </c>
      <c r="E38" s="12">
        <v>812</v>
      </c>
      <c r="F38" s="12">
        <v>5</v>
      </c>
      <c r="G38" s="15">
        <v>3</v>
      </c>
      <c r="H38" s="13">
        <v>888</v>
      </c>
      <c r="I38" s="7">
        <v>71</v>
      </c>
      <c r="J38" s="12">
        <v>499</v>
      </c>
      <c r="K38" s="12">
        <v>6</v>
      </c>
      <c r="L38" s="15">
        <v>2</v>
      </c>
      <c r="M38" s="13">
        <v>576</v>
      </c>
      <c r="N38" s="7">
        <v>0</v>
      </c>
      <c r="O38" s="12">
        <v>8</v>
      </c>
      <c r="P38" s="12">
        <v>0</v>
      </c>
      <c r="Q38" s="15">
        <v>0</v>
      </c>
      <c r="R38" s="15">
        <v>8</v>
      </c>
      <c r="S38" s="15">
        <v>16</v>
      </c>
      <c r="T38" s="15">
        <v>8</v>
      </c>
      <c r="U38" s="40">
        <v>560</v>
      </c>
      <c r="V38" s="12">
        <v>71</v>
      </c>
      <c r="W38" s="12">
        <v>483</v>
      </c>
      <c r="X38" s="12">
        <v>6</v>
      </c>
      <c r="Y38" s="15">
        <v>560</v>
      </c>
      <c r="Z38" s="15">
        <v>560</v>
      </c>
      <c r="AA38" s="15">
        <v>2</v>
      </c>
      <c r="AB38" s="7">
        <v>3</v>
      </c>
      <c r="AC38" s="12">
        <v>21</v>
      </c>
      <c r="AD38" s="13">
        <v>24</v>
      </c>
      <c r="AE38" s="17" t="s">
        <v>783</v>
      </c>
      <c r="AF38" s="20"/>
    </row>
    <row r="39" spans="1:32" x14ac:dyDescent="0.2">
      <c r="A39" t="s">
        <v>108</v>
      </c>
      <c r="B39" s="7">
        <v>1206</v>
      </c>
      <c r="C39" s="15">
        <v>2</v>
      </c>
      <c r="D39" s="7">
        <v>99</v>
      </c>
      <c r="E39" s="12">
        <v>672</v>
      </c>
      <c r="F39" s="12">
        <v>1</v>
      </c>
      <c r="G39" s="15">
        <v>1</v>
      </c>
      <c r="H39" s="13">
        <v>772</v>
      </c>
      <c r="I39" s="7">
        <v>99</v>
      </c>
      <c r="J39" s="12">
        <v>336</v>
      </c>
      <c r="K39" s="12">
        <v>1</v>
      </c>
      <c r="L39" s="15">
        <v>1</v>
      </c>
      <c r="M39" s="13">
        <v>436</v>
      </c>
      <c r="N39" s="7">
        <v>0</v>
      </c>
      <c r="O39" s="12">
        <v>2</v>
      </c>
      <c r="P39" s="12">
        <v>0</v>
      </c>
      <c r="Q39" s="15">
        <v>0</v>
      </c>
      <c r="R39" s="15">
        <v>2</v>
      </c>
      <c r="S39" s="15">
        <v>11</v>
      </c>
      <c r="T39" s="15">
        <v>5</v>
      </c>
      <c r="U39" s="40">
        <v>425</v>
      </c>
      <c r="V39" s="12">
        <v>99</v>
      </c>
      <c r="W39" s="12">
        <v>325</v>
      </c>
      <c r="X39" s="12">
        <v>1</v>
      </c>
      <c r="Y39" s="15">
        <v>425</v>
      </c>
      <c r="Z39" s="15">
        <v>425</v>
      </c>
      <c r="AA39" s="15">
        <v>1</v>
      </c>
      <c r="AB39" s="7">
        <v>3</v>
      </c>
      <c r="AC39" s="12">
        <v>21</v>
      </c>
      <c r="AD39" s="13">
        <v>24</v>
      </c>
      <c r="AE39" s="17" t="s">
        <v>783</v>
      </c>
      <c r="AF39" s="20"/>
    </row>
    <row r="40" spans="1:32" x14ac:dyDescent="0.2">
      <c r="A40" t="s">
        <v>109</v>
      </c>
      <c r="B40" s="7">
        <v>1861</v>
      </c>
      <c r="C40" s="15">
        <v>2</v>
      </c>
      <c r="D40" s="7">
        <v>60</v>
      </c>
      <c r="E40" s="12">
        <v>1082</v>
      </c>
      <c r="F40" s="12">
        <v>5</v>
      </c>
      <c r="G40" s="15">
        <v>1</v>
      </c>
      <c r="H40" s="13">
        <v>1147</v>
      </c>
      <c r="I40" s="7">
        <v>60</v>
      </c>
      <c r="J40" s="12">
        <v>469</v>
      </c>
      <c r="K40" s="12">
        <v>4</v>
      </c>
      <c r="L40" s="15">
        <v>0</v>
      </c>
      <c r="M40" s="13">
        <v>533</v>
      </c>
      <c r="N40" s="7">
        <v>0</v>
      </c>
      <c r="O40" s="12">
        <v>6</v>
      </c>
      <c r="P40" s="12">
        <v>1</v>
      </c>
      <c r="Q40" s="15">
        <v>0</v>
      </c>
      <c r="R40" s="15">
        <v>7</v>
      </c>
      <c r="S40" s="15">
        <v>22</v>
      </c>
      <c r="T40" s="15">
        <v>14</v>
      </c>
      <c r="U40" s="40">
        <v>511</v>
      </c>
      <c r="V40" s="12">
        <v>60</v>
      </c>
      <c r="W40" s="12">
        <v>447</v>
      </c>
      <c r="X40" s="12">
        <v>4</v>
      </c>
      <c r="Y40" s="15">
        <v>511</v>
      </c>
      <c r="Z40" s="15">
        <v>511</v>
      </c>
      <c r="AA40" s="15">
        <v>0</v>
      </c>
      <c r="AB40" s="7">
        <v>3</v>
      </c>
      <c r="AC40" s="12">
        <v>21</v>
      </c>
      <c r="AD40" s="13">
        <v>24</v>
      </c>
      <c r="AE40" s="17" t="s">
        <v>783</v>
      </c>
      <c r="AF40" s="20"/>
    </row>
    <row r="41" spans="1:32" x14ac:dyDescent="0.2">
      <c r="A41" t="s">
        <v>110</v>
      </c>
      <c r="B41" s="7">
        <v>1492</v>
      </c>
      <c r="C41" s="15">
        <v>3</v>
      </c>
      <c r="D41" s="7">
        <v>53</v>
      </c>
      <c r="E41" s="12">
        <v>1061</v>
      </c>
      <c r="F41" s="12">
        <v>2</v>
      </c>
      <c r="G41" s="15">
        <v>2</v>
      </c>
      <c r="H41" s="13">
        <v>1116</v>
      </c>
      <c r="I41" s="7">
        <v>53</v>
      </c>
      <c r="J41" s="12">
        <v>612</v>
      </c>
      <c r="K41" s="12">
        <v>3</v>
      </c>
      <c r="L41" s="15">
        <v>1</v>
      </c>
      <c r="M41" s="13">
        <v>668</v>
      </c>
      <c r="N41" s="7">
        <v>0</v>
      </c>
      <c r="O41" s="12">
        <v>6</v>
      </c>
      <c r="P41" s="12">
        <v>0</v>
      </c>
      <c r="Q41" s="15">
        <v>0</v>
      </c>
      <c r="R41" s="15">
        <v>6</v>
      </c>
      <c r="S41" s="15">
        <v>10</v>
      </c>
      <c r="T41" s="15">
        <v>11</v>
      </c>
      <c r="U41" s="40">
        <v>658</v>
      </c>
      <c r="V41" s="12">
        <v>53</v>
      </c>
      <c r="W41" s="12">
        <v>602</v>
      </c>
      <c r="X41" s="12">
        <v>3</v>
      </c>
      <c r="Y41" s="15">
        <v>658</v>
      </c>
      <c r="Z41" s="15">
        <v>658</v>
      </c>
      <c r="AA41" s="15">
        <v>1</v>
      </c>
      <c r="AB41" s="7">
        <v>3</v>
      </c>
      <c r="AC41" s="12">
        <v>21</v>
      </c>
      <c r="AD41" s="13">
        <v>24</v>
      </c>
      <c r="AE41" s="17" t="s">
        <v>783</v>
      </c>
      <c r="AF41" s="20"/>
    </row>
    <row r="42" spans="1:32" x14ac:dyDescent="0.2">
      <c r="A42" t="s">
        <v>111</v>
      </c>
      <c r="B42" s="7">
        <v>1207</v>
      </c>
      <c r="C42" s="15">
        <v>1</v>
      </c>
      <c r="D42" s="7">
        <v>71</v>
      </c>
      <c r="E42" s="12">
        <v>657</v>
      </c>
      <c r="F42" s="12">
        <v>7</v>
      </c>
      <c r="G42" s="15">
        <v>1</v>
      </c>
      <c r="H42" s="13">
        <v>735</v>
      </c>
      <c r="I42" s="7">
        <v>71</v>
      </c>
      <c r="J42" s="12">
        <v>352</v>
      </c>
      <c r="K42" s="12">
        <v>7</v>
      </c>
      <c r="L42" s="15">
        <v>1</v>
      </c>
      <c r="M42" s="13">
        <v>430</v>
      </c>
      <c r="N42" s="7">
        <v>0</v>
      </c>
      <c r="O42" s="12">
        <v>2</v>
      </c>
      <c r="P42" s="12">
        <v>0</v>
      </c>
      <c r="Q42" s="15">
        <v>0</v>
      </c>
      <c r="R42" s="15">
        <v>2</v>
      </c>
      <c r="S42" s="15">
        <v>8</v>
      </c>
      <c r="T42" s="15">
        <v>11</v>
      </c>
      <c r="U42" s="40">
        <v>422</v>
      </c>
      <c r="V42" s="12">
        <v>71</v>
      </c>
      <c r="W42" s="12">
        <v>344</v>
      </c>
      <c r="X42" s="12">
        <v>7</v>
      </c>
      <c r="Y42" s="15">
        <v>422</v>
      </c>
      <c r="Z42" s="15">
        <v>422</v>
      </c>
      <c r="AA42" s="15">
        <v>1</v>
      </c>
      <c r="AB42" s="7">
        <v>3</v>
      </c>
      <c r="AC42" s="12">
        <v>21</v>
      </c>
      <c r="AD42" s="13">
        <v>24</v>
      </c>
      <c r="AE42" s="17" t="s">
        <v>783</v>
      </c>
      <c r="AF42" s="20"/>
    </row>
    <row r="43" spans="1:32" x14ac:dyDescent="0.2">
      <c r="A43" t="s">
        <v>112</v>
      </c>
      <c r="B43" s="7">
        <v>1493</v>
      </c>
      <c r="C43" s="15">
        <v>1</v>
      </c>
      <c r="D43" s="7">
        <v>74</v>
      </c>
      <c r="E43" s="12">
        <v>932</v>
      </c>
      <c r="F43" s="12">
        <v>4</v>
      </c>
      <c r="G43" s="15">
        <v>4</v>
      </c>
      <c r="H43" s="13">
        <v>1010</v>
      </c>
      <c r="I43" s="7">
        <v>74</v>
      </c>
      <c r="J43" s="12">
        <v>493</v>
      </c>
      <c r="K43" s="12">
        <v>5</v>
      </c>
      <c r="L43" s="15">
        <v>1</v>
      </c>
      <c r="M43" s="13">
        <v>572</v>
      </c>
      <c r="N43" s="7">
        <v>0</v>
      </c>
      <c r="O43" s="12">
        <v>5</v>
      </c>
      <c r="P43" s="12">
        <v>0</v>
      </c>
      <c r="Q43" s="15">
        <v>0</v>
      </c>
      <c r="R43" s="15">
        <v>5</v>
      </c>
      <c r="S43" s="15">
        <v>15</v>
      </c>
      <c r="T43" s="15">
        <v>7</v>
      </c>
      <c r="U43" s="40">
        <v>557</v>
      </c>
      <c r="V43" s="12">
        <v>74</v>
      </c>
      <c r="W43" s="12">
        <v>478</v>
      </c>
      <c r="X43" s="12">
        <v>5</v>
      </c>
      <c r="Y43" s="15">
        <v>557</v>
      </c>
      <c r="Z43" s="15">
        <v>557</v>
      </c>
      <c r="AA43" s="15">
        <v>1</v>
      </c>
      <c r="AB43" s="7">
        <v>3</v>
      </c>
      <c r="AC43" s="12">
        <v>21</v>
      </c>
      <c r="AD43" s="13">
        <v>24</v>
      </c>
      <c r="AE43" s="17" t="s">
        <v>783</v>
      </c>
      <c r="AF43" s="20"/>
    </row>
    <row r="44" spans="1:32" x14ac:dyDescent="0.2">
      <c r="A44" t="s">
        <v>113</v>
      </c>
      <c r="B44" s="7">
        <v>1768</v>
      </c>
      <c r="C44" s="15">
        <v>0</v>
      </c>
      <c r="D44" s="7">
        <v>80</v>
      </c>
      <c r="E44" s="12">
        <v>1089</v>
      </c>
      <c r="F44" s="12">
        <v>3</v>
      </c>
      <c r="G44" s="15">
        <v>2</v>
      </c>
      <c r="H44" s="13">
        <v>1172</v>
      </c>
      <c r="I44" s="7">
        <v>80</v>
      </c>
      <c r="J44" s="12">
        <v>587</v>
      </c>
      <c r="K44" s="12">
        <v>5</v>
      </c>
      <c r="L44" s="15">
        <v>1</v>
      </c>
      <c r="M44" s="13">
        <v>672</v>
      </c>
      <c r="N44" s="7">
        <v>0</v>
      </c>
      <c r="O44" s="12">
        <v>7</v>
      </c>
      <c r="P44" s="12">
        <v>0</v>
      </c>
      <c r="Q44" s="15">
        <v>0</v>
      </c>
      <c r="R44" s="15">
        <v>7</v>
      </c>
      <c r="S44" s="15">
        <v>6</v>
      </c>
      <c r="T44" s="15">
        <v>15</v>
      </c>
      <c r="U44" s="40">
        <v>666</v>
      </c>
      <c r="V44" s="12">
        <v>80</v>
      </c>
      <c r="W44" s="12">
        <v>581</v>
      </c>
      <c r="X44" s="12">
        <v>5</v>
      </c>
      <c r="Y44" s="15">
        <v>666</v>
      </c>
      <c r="Z44" s="15">
        <v>666</v>
      </c>
      <c r="AA44" s="15">
        <v>1</v>
      </c>
      <c r="AB44" s="7">
        <v>3</v>
      </c>
      <c r="AC44" s="12">
        <v>21</v>
      </c>
      <c r="AD44" s="13">
        <v>24</v>
      </c>
      <c r="AE44" s="17" t="s">
        <v>783</v>
      </c>
      <c r="AF44" s="20"/>
    </row>
    <row r="45" spans="1:32" x14ac:dyDescent="0.2">
      <c r="A45" t="s">
        <v>114</v>
      </c>
      <c r="B45" s="7">
        <v>1363</v>
      </c>
      <c r="C45" s="15">
        <v>2</v>
      </c>
      <c r="D45" s="7">
        <v>94</v>
      </c>
      <c r="E45" s="12">
        <v>786</v>
      </c>
      <c r="F45" s="12">
        <v>2</v>
      </c>
      <c r="G45" s="15">
        <v>2</v>
      </c>
      <c r="H45" s="13">
        <v>882</v>
      </c>
      <c r="I45" s="7">
        <v>94</v>
      </c>
      <c r="J45" s="12">
        <v>368</v>
      </c>
      <c r="K45" s="12">
        <v>2</v>
      </c>
      <c r="L45" s="15">
        <v>0</v>
      </c>
      <c r="M45" s="13">
        <v>464</v>
      </c>
      <c r="N45" s="7">
        <v>0</v>
      </c>
      <c r="O45" s="12">
        <v>6</v>
      </c>
      <c r="P45" s="12">
        <v>0</v>
      </c>
      <c r="Q45" s="15">
        <v>0</v>
      </c>
      <c r="R45" s="15">
        <v>6</v>
      </c>
      <c r="S45" s="15">
        <v>5</v>
      </c>
      <c r="T45" s="15">
        <v>6</v>
      </c>
      <c r="U45" s="40">
        <v>459</v>
      </c>
      <c r="V45" s="12">
        <v>94</v>
      </c>
      <c r="W45" s="12">
        <v>363</v>
      </c>
      <c r="X45" s="12">
        <v>2</v>
      </c>
      <c r="Y45" s="15">
        <v>459</v>
      </c>
      <c r="Z45" s="15">
        <v>459</v>
      </c>
      <c r="AA45" s="15">
        <v>0</v>
      </c>
      <c r="AB45" s="7">
        <v>3</v>
      </c>
      <c r="AC45" s="12">
        <v>21</v>
      </c>
      <c r="AD45" s="13">
        <v>24</v>
      </c>
      <c r="AE45" s="17" t="s">
        <v>783</v>
      </c>
      <c r="AF45" s="20"/>
    </row>
    <row r="46" spans="1:32" x14ac:dyDescent="0.2">
      <c r="A46" t="s">
        <v>115</v>
      </c>
      <c r="B46" s="7">
        <v>1627</v>
      </c>
      <c r="C46" s="15">
        <v>1</v>
      </c>
      <c r="D46" s="7">
        <v>45</v>
      </c>
      <c r="E46" s="12">
        <v>974</v>
      </c>
      <c r="F46" s="12">
        <v>3</v>
      </c>
      <c r="G46" s="15">
        <v>3</v>
      </c>
      <c r="H46" s="13">
        <v>1022</v>
      </c>
      <c r="I46" s="7">
        <v>45</v>
      </c>
      <c r="J46" s="12">
        <v>485</v>
      </c>
      <c r="K46" s="12">
        <v>3</v>
      </c>
      <c r="L46" s="15">
        <v>1</v>
      </c>
      <c r="M46" s="13">
        <v>533</v>
      </c>
      <c r="N46" s="7">
        <v>0</v>
      </c>
      <c r="O46" s="12">
        <v>6</v>
      </c>
      <c r="P46" s="12">
        <v>0</v>
      </c>
      <c r="Q46" s="15">
        <v>0</v>
      </c>
      <c r="R46" s="15">
        <v>6</v>
      </c>
      <c r="S46" s="15">
        <v>21</v>
      </c>
      <c r="T46" s="15">
        <v>11</v>
      </c>
      <c r="U46" s="40">
        <v>512</v>
      </c>
      <c r="V46" s="12">
        <v>45</v>
      </c>
      <c r="W46" s="12">
        <v>464</v>
      </c>
      <c r="X46" s="12">
        <v>3</v>
      </c>
      <c r="Y46" s="15">
        <v>512</v>
      </c>
      <c r="Z46" s="15">
        <v>512</v>
      </c>
      <c r="AA46" s="15">
        <v>1</v>
      </c>
      <c r="AB46" s="7">
        <v>3</v>
      </c>
      <c r="AC46" s="12">
        <v>21</v>
      </c>
      <c r="AD46" s="13">
        <v>24</v>
      </c>
      <c r="AE46" s="17" t="s">
        <v>783</v>
      </c>
      <c r="AF46" s="20"/>
    </row>
    <row r="47" spans="1:32" ht="48" x14ac:dyDescent="0.2">
      <c r="A47" t="s">
        <v>116</v>
      </c>
      <c r="B47" s="7">
        <v>1982</v>
      </c>
      <c r="C47" s="15">
        <v>1</v>
      </c>
      <c r="D47" s="7">
        <v>70</v>
      </c>
      <c r="E47" s="12">
        <v>1253</v>
      </c>
      <c r="F47" s="12">
        <v>7</v>
      </c>
      <c r="G47" s="15">
        <v>4</v>
      </c>
      <c r="H47" s="13">
        <v>1330</v>
      </c>
      <c r="I47" s="7">
        <v>70</v>
      </c>
      <c r="J47" s="12">
        <v>618</v>
      </c>
      <c r="K47" s="12">
        <v>8</v>
      </c>
      <c r="L47" s="15">
        <v>1</v>
      </c>
      <c r="M47" s="13">
        <v>696</v>
      </c>
      <c r="N47" s="7">
        <v>0</v>
      </c>
      <c r="O47" s="12">
        <v>6</v>
      </c>
      <c r="P47" s="12">
        <v>0</v>
      </c>
      <c r="Q47" s="15">
        <v>0</v>
      </c>
      <c r="R47" s="15">
        <v>6</v>
      </c>
      <c r="S47" s="15">
        <v>19</v>
      </c>
      <c r="T47" s="15">
        <v>12</v>
      </c>
      <c r="U47" s="40">
        <v>677</v>
      </c>
      <c r="V47" s="12">
        <v>71</v>
      </c>
      <c r="W47" s="12">
        <v>599</v>
      </c>
      <c r="X47" s="12">
        <v>8</v>
      </c>
      <c r="Y47" s="15">
        <v>678</v>
      </c>
      <c r="Z47" s="15">
        <v>678</v>
      </c>
      <c r="AA47" s="15">
        <v>1</v>
      </c>
      <c r="AB47" s="7">
        <v>3</v>
      </c>
      <c r="AC47" s="12">
        <v>21</v>
      </c>
      <c r="AD47" s="13">
        <v>24</v>
      </c>
      <c r="AE47" s="17" t="s">
        <v>783</v>
      </c>
      <c r="AF47" s="56" t="s">
        <v>832</v>
      </c>
    </row>
    <row r="48" spans="1:32" x14ac:dyDescent="0.2">
      <c r="A48" t="s">
        <v>117</v>
      </c>
      <c r="B48" s="7">
        <v>1455</v>
      </c>
      <c r="C48" s="15">
        <v>4</v>
      </c>
      <c r="D48" s="7">
        <v>52</v>
      </c>
      <c r="E48" s="12">
        <v>817</v>
      </c>
      <c r="F48" s="12">
        <v>2</v>
      </c>
      <c r="G48" s="15">
        <v>3</v>
      </c>
      <c r="H48" s="13">
        <v>871</v>
      </c>
      <c r="I48" s="7">
        <v>52</v>
      </c>
      <c r="J48" s="12">
        <v>377</v>
      </c>
      <c r="K48" s="12">
        <v>3</v>
      </c>
      <c r="L48" s="15">
        <v>2</v>
      </c>
      <c r="M48" s="13">
        <v>432</v>
      </c>
      <c r="N48" s="7">
        <v>0</v>
      </c>
      <c r="O48" s="12">
        <v>1</v>
      </c>
      <c r="P48" s="12">
        <v>0</v>
      </c>
      <c r="Q48" s="15">
        <v>0</v>
      </c>
      <c r="R48" s="15">
        <v>1</v>
      </c>
      <c r="S48" s="15">
        <v>17</v>
      </c>
      <c r="T48" s="15">
        <v>10</v>
      </c>
      <c r="U48" s="40">
        <v>415</v>
      </c>
      <c r="V48" s="12">
        <v>52</v>
      </c>
      <c r="W48" s="12">
        <v>360</v>
      </c>
      <c r="X48" s="12">
        <v>3</v>
      </c>
      <c r="Y48" s="15">
        <v>415</v>
      </c>
      <c r="Z48" s="15">
        <v>415</v>
      </c>
      <c r="AA48" s="15">
        <v>2</v>
      </c>
      <c r="AB48" s="7">
        <v>3</v>
      </c>
      <c r="AC48" s="12">
        <v>21</v>
      </c>
      <c r="AD48" s="13">
        <v>24</v>
      </c>
      <c r="AE48" s="17" t="s">
        <v>783</v>
      </c>
      <c r="AF48" s="20"/>
    </row>
    <row r="49" spans="1:32" x14ac:dyDescent="0.2">
      <c r="A49" t="s">
        <v>118</v>
      </c>
      <c r="B49" s="7">
        <v>1882</v>
      </c>
      <c r="C49" s="15">
        <v>0</v>
      </c>
      <c r="D49" s="7">
        <v>81</v>
      </c>
      <c r="E49" s="12">
        <v>1150</v>
      </c>
      <c r="F49" s="12">
        <v>8</v>
      </c>
      <c r="G49" s="15">
        <v>1</v>
      </c>
      <c r="H49" s="13">
        <v>1239</v>
      </c>
      <c r="I49" s="7">
        <v>81</v>
      </c>
      <c r="J49" s="12">
        <v>554</v>
      </c>
      <c r="K49" s="12">
        <v>7</v>
      </c>
      <c r="L49" s="15">
        <v>0</v>
      </c>
      <c r="M49" s="13">
        <v>642</v>
      </c>
      <c r="N49" s="7">
        <v>0</v>
      </c>
      <c r="O49" s="12">
        <v>4</v>
      </c>
      <c r="P49" s="12">
        <v>0</v>
      </c>
      <c r="Q49" s="15">
        <v>0</v>
      </c>
      <c r="R49" s="15">
        <v>4</v>
      </c>
      <c r="S49" s="15">
        <v>18</v>
      </c>
      <c r="T49" s="15">
        <v>11</v>
      </c>
      <c r="U49" s="40">
        <v>624</v>
      </c>
      <c r="V49" s="12">
        <v>81</v>
      </c>
      <c r="W49" s="12">
        <v>536</v>
      </c>
      <c r="X49" s="12">
        <v>7</v>
      </c>
      <c r="Y49" s="15">
        <v>624</v>
      </c>
      <c r="Z49" s="15">
        <v>624</v>
      </c>
      <c r="AA49" s="15">
        <v>0</v>
      </c>
      <c r="AB49" s="7">
        <v>3</v>
      </c>
      <c r="AC49" s="12">
        <v>21</v>
      </c>
      <c r="AD49" s="13">
        <v>24</v>
      </c>
      <c r="AE49" s="17" t="s">
        <v>783</v>
      </c>
      <c r="AF49" s="20"/>
    </row>
    <row r="50" spans="1:32" x14ac:dyDescent="0.2">
      <c r="A50" t="s">
        <v>119</v>
      </c>
      <c r="B50" s="7">
        <v>1313</v>
      </c>
      <c r="C50" s="15">
        <v>2</v>
      </c>
      <c r="D50" s="7">
        <v>57</v>
      </c>
      <c r="E50" s="12">
        <v>861</v>
      </c>
      <c r="F50" s="12">
        <v>4</v>
      </c>
      <c r="G50" s="15">
        <v>1</v>
      </c>
      <c r="H50" s="13">
        <v>922</v>
      </c>
      <c r="I50" s="7">
        <v>57</v>
      </c>
      <c r="J50" s="12">
        <v>473</v>
      </c>
      <c r="K50" s="12">
        <v>5</v>
      </c>
      <c r="L50" s="15">
        <v>0</v>
      </c>
      <c r="M50" s="13">
        <v>535</v>
      </c>
      <c r="N50" s="7">
        <v>0</v>
      </c>
      <c r="O50" s="12">
        <v>8</v>
      </c>
      <c r="P50" s="12">
        <v>0</v>
      </c>
      <c r="Q50" s="15">
        <v>0</v>
      </c>
      <c r="R50" s="15">
        <v>8</v>
      </c>
      <c r="S50" s="15">
        <v>10</v>
      </c>
      <c r="T50" s="15">
        <v>7</v>
      </c>
      <c r="U50" s="40">
        <v>525</v>
      </c>
      <c r="V50" s="12">
        <v>57</v>
      </c>
      <c r="W50" s="12">
        <v>463</v>
      </c>
      <c r="X50" s="12">
        <v>5</v>
      </c>
      <c r="Y50" s="15">
        <v>525</v>
      </c>
      <c r="Z50" s="15">
        <v>525</v>
      </c>
      <c r="AA50" s="15">
        <v>0</v>
      </c>
      <c r="AB50" s="7">
        <v>3</v>
      </c>
      <c r="AC50" s="12">
        <v>21</v>
      </c>
      <c r="AD50" s="13">
        <v>24</v>
      </c>
      <c r="AE50" s="17" t="s">
        <v>783</v>
      </c>
      <c r="AF50" s="20"/>
    </row>
    <row r="51" spans="1:32" x14ac:dyDescent="0.2">
      <c r="A51" t="s">
        <v>120</v>
      </c>
      <c r="B51" s="7">
        <v>1015</v>
      </c>
      <c r="C51" s="15">
        <v>0</v>
      </c>
      <c r="D51" s="7">
        <v>43</v>
      </c>
      <c r="E51" s="12">
        <v>684</v>
      </c>
      <c r="F51" s="12">
        <v>4</v>
      </c>
      <c r="G51" s="15">
        <v>1</v>
      </c>
      <c r="H51" s="13">
        <v>731</v>
      </c>
      <c r="I51" s="7">
        <v>43</v>
      </c>
      <c r="J51" s="12">
        <v>360</v>
      </c>
      <c r="K51" s="12">
        <v>4</v>
      </c>
      <c r="L51" s="15">
        <v>0</v>
      </c>
      <c r="M51" s="13">
        <v>407</v>
      </c>
      <c r="N51" s="7">
        <v>0</v>
      </c>
      <c r="O51" s="12">
        <v>4</v>
      </c>
      <c r="P51" s="12">
        <v>0</v>
      </c>
      <c r="Q51" s="15">
        <v>0</v>
      </c>
      <c r="R51" s="15">
        <v>4</v>
      </c>
      <c r="S51" s="15">
        <v>7</v>
      </c>
      <c r="T51" s="15">
        <v>6</v>
      </c>
      <c r="U51" s="40">
        <v>400</v>
      </c>
      <c r="V51" s="12">
        <v>43</v>
      </c>
      <c r="W51" s="12">
        <v>353</v>
      </c>
      <c r="X51" s="12">
        <v>4</v>
      </c>
      <c r="Y51" s="15">
        <v>400</v>
      </c>
      <c r="Z51" s="15">
        <v>400</v>
      </c>
      <c r="AA51" s="15">
        <v>0</v>
      </c>
      <c r="AB51" s="7">
        <v>3</v>
      </c>
      <c r="AC51" s="12">
        <v>21</v>
      </c>
      <c r="AD51" s="13">
        <v>24</v>
      </c>
      <c r="AE51" s="17" t="s">
        <v>783</v>
      </c>
      <c r="AF51" s="20"/>
    </row>
    <row r="52" spans="1:32" x14ac:dyDescent="0.2">
      <c r="A52" t="s">
        <v>121</v>
      </c>
      <c r="B52" s="7">
        <v>498</v>
      </c>
      <c r="C52" s="15">
        <v>0</v>
      </c>
      <c r="D52" s="7">
        <v>27</v>
      </c>
      <c r="E52" s="12">
        <v>317</v>
      </c>
      <c r="F52" s="12">
        <v>0</v>
      </c>
      <c r="G52" s="15">
        <v>0</v>
      </c>
      <c r="H52" s="13">
        <v>344</v>
      </c>
      <c r="I52" s="7">
        <v>27</v>
      </c>
      <c r="J52" s="12">
        <v>181</v>
      </c>
      <c r="K52" s="12">
        <v>0</v>
      </c>
      <c r="L52" s="15">
        <v>0</v>
      </c>
      <c r="M52" s="13">
        <v>208</v>
      </c>
      <c r="N52" s="7">
        <v>0</v>
      </c>
      <c r="O52" s="12">
        <v>2</v>
      </c>
      <c r="P52" s="12">
        <v>0</v>
      </c>
      <c r="Q52" s="15">
        <v>0</v>
      </c>
      <c r="R52" s="15">
        <v>2</v>
      </c>
      <c r="S52" s="15">
        <v>3</v>
      </c>
      <c r="T52" s="15">
        <v>1</v>
      </c>
      <c r="U52" s="40">
        <v>205</v>
      </c>
      <c r="V52" s="12">
        <v>27</v>
      </c>
      <c r="W52" s="12">
        <v>178</v>
      </c>
      <c r="X52" s="12">
        <v>0</v>
      </c>
      <c r="Y52" s="15">
        <v>205</v>
      </c>
      <c r="Z52" s="15">
        <v>205</v>
      </c>
      <c r="AA52" s="15">
        <v>0</v>
      </c>
      <c r="AB52" s="7">
        <v>3</v>
      </c>
      <c r="AC52" s="12">
        <v>21</v>
      </c>
      <c r="AD52" s="13">
        <v>24</v>
      </c>
      <c r="AE52" s="17" t="s">
        <v>783</v>
      </c>
      <c r="AF52" s="20"/>
    </row>
    <row r="53" spans="1:32" x14ac:dyDescent="0.2">
      <c r="A53" t="s">
        <v>122</v>
      </c>
      <c r="B53" s="7">
        <v>1346</v>
      </c>
      <c r="C53" s="15">
        <v>0</v>
      </c>
      <c r="D53" s="7">
        <v>52</v>
      </c>
      <c r="E53" s="12">
        <v>866</v>
      </c>
      <c r="F53" s="12">
        <v>4</v>
      </c>
      <c r="G53" s="15">
        <v>1</v>
      </c>
      <c r="H53" s="13">
        <v>922</v>
      </c>
      <c r="I53" s="7">
        <v>52</v>
      </c>
      <c r="J53" s="12">
        <v>426</v>
      </c>
      <c r="K53" s="12">
        <v>4</v>
      </c>
      <c r="L53" s="15">
        <v>1</v>
      </c>
      <c r="M53" s="13">
        <v>482</v>
      </c>
      <c r="N53" s="7">
        <v>0</v>
      </c>
      <c r="O53" s="12">
        <v>1</v>
      </c>
      <c r="P53" s="12">
        <v>0</v>
      </c>
      <c r="Q53" s="15">
        <v>0</v>
      </c>
      <c r="R53" s="15">
        <v>1</v>
      </c>
      <c r="S53" s="15">
        <v>17</v>
      </c>
      <c r="T53" s="15">
        <v>4</v>
      </c>
      <c r="U53" s="40">
        <v>465</v>
      </c>
      <c r="V53" s="12">
        <v>52</v>
      </c>
      <c r="W53" s="12">
        <v>409</v>
      </c>
      <c r="X53" s="12">
        <v>4</v>
      </c>
      <c r="Y53" s="15">
        <v>465</v>
      </c>
      <c r="Z53" s="15">
        <v>465</v>
      </c>
      <c r="AA53" s="15">
        <v>1</v>
      </c>
      <c r="AB53" s="7">
        <v>3</v>
      </c>
      <c r="AC53" s="12">
        <v>21</v>
      </c>
      <c r="AD53" s="13">
        <v>24</v>
      </c>
      <c r="AE53" s="17" t="s">
        <v>783</v>
      </c>
      <c r="AF53" s="20"/>
    </row>
    <row r="54" spans="1:32" x14ac:dyDescent="0.2">
      <c r="A54" t="s">
        <v>123</v>
      </c>
      <c r="B54" s="7">
        <v>1296</v>
      </c>
      <c r="C54" s="15">
        <v>4</v>
      </c>
      <c r="D54" s="7">
        <v>67</v>
      </c>
      <c r="E54" s="12">
        <v>895</v>
      </c>
      <c r="F54" s="12">
        <v>3</v>
      </c>
      <c r="G54" s="15">
        <v>5</v>
      </c>
      <c r="H54" s="13">
        <v>965</v>
      </c>
      <c r="I54" s="7">
        <v>67</v>
      </c>
      <c r="J54" s="12">
        <v>496</v>
      </c>
      <c r="K54" s="12">
        <v>3</v>
      </c>
      <c r="L54" s="15">
        <v>4</v>
      </c>
      <c r="M54" s="13">
        <v>566</v>
      </c>
      <c r="N54" s="7">
        <v>0</v>
      </c>
      <c r="O54" s="12">
        <v>5</v>
      </c>
      <c r="P54" s="12">
        <v>0</v>
      </c>
      <c r="Q54" s="15">
        <v>0</v>
      </c>
      <c r="R54" s="15">
        <v>5</v>
      </c>
      <c r="S54" s="15">
        <v>14</v>
      </c>
      <c r="T54" s="15">
        <v>9</v>
      </c>
      <c r="U54" s="40">
        <v>552</v>
      </c>
      <c r="V54" s="12">
        <v>67</v>
      </c>
      <c r="W54" s="12">
        <v>482</v>
      </c>
      <c r="X54" s="12">
        <v>3</v>
      </c>
      <c r="Y54" s="15">
        <v>552</v>
      </c>
      <c r="Z54" s="15">
        <v>552</v>
      </c>
      <c r="AA54" s="15">
        <v>4</v>
      </c>
      <c r="AB54" s="7">
        <v>3</v>
      </c>
      <c r="AC54" s="12">
        <v>21</v>
      </c>
      <c r="AD54" s="13">
        <v>24</v>
      </c>
      <c r="AE54" s="17" t="s">
        <v>783</v>
      </c>
      <c r="AF54" s="20"/>
    </row>
    <row r="55" spans="1:32" x14ac:dyDescent="0.2">
      <c r="A55" t="s">
        <v>124</v>
      </c>
      <c r="B55" s="7">
        <v>1849</v>
      </c>
      <c r="C55" s="15">
        <v>2</v>
      </c>
      <c r="D55" s="7">
        <v>110</v>
      </c>
      <c r="E55" s="12">
        <v>1228</v>
      </c>
      <c r="F55" s="12">
        <v>5</v>
      </c>
      <c r="G55" s="15">
        <v>2</v>
      </c>
      <c r="H55" s="13">
        <v>1343</v>
      </c>
      <c r="I55" s="7">
        <v>110</v>
      </c>
      <c r="J55" s="12">
        <v>696</v>
      </c>
      <c r="K55" s="12">
        <v>5</v>
      </c>
      <c r="L55" s="15">
        <v>0</v>
      </c>
      <c r="M55" s="13">
        <v>811</v>
      </c>
      <c r="N55" s="7">
        <v>0</v>
      </c>
      <c r="O55" s="12">
        <v>4</v>
      </c>
      <c r="P55" s="12">
        <v>0</v>
      </c>
      <c r="Q55" s="15">
        <v>0</v>
      </c>
      <c r="R55" s="15">
        <v>4</v>
      </c>
      <c r="S55" s="15">
        <v>12</v>
      </c>
      <c r="T55" s="15">
        <v>11</v>
      </c>
      <c r="U55" s="40">
        <v>799</v>
      </c>
      <c r="V55" s="12">
        <v>110</v>
      </c>
      <c r="W55" s="12">
        <v>684</v>
      </c>
      <c r="X55" s="12">
        <v>5</v>
      </c>
      <c r="Y55" s="15">
        <v>799</v>
      </c>
      <c r="Z55" s="15">
        <v>799</v>
      </c>
      <c r="AA55" s="15">
        <v>0</v>
      </c>
      <c r="AB55" s="7">
        <v>3</v>
      </c>
      <c r="AC55" s="12">
        <v>21</v>
      </c>
      <c r="AD55" s="13">
        <v>24</v>
      </c>
      <c r="AE55" s="17" t="s">
        <v>783</v>
      </c>
      <c r="AF55" s="20"/>
    </row>
    <row r="56" spans="1:32" x14ac:dyDescent="0.2">
      <c r="A56" t="s">
        <v>125</v>
      </c>
      <c r="B56" s="7">
        <v>1769</v>
      </c>
      <c r="C56" s="15">
        <v>1</v>
      </c>
      <c r="D56" s="7">
        <v>95</v>
      </c>
      <c r="E56" s="12">
        <v>1213</v>
      </c>
      <c r="F56" s="12">
        <v>1</v>
      </c>
      <c r="G56" s="15">
        <v>1</v>
      </c>
      <c r="H56" s="13">
        <v>1309</v>
      </c>
      <c r="I56" s="7">
        <v>95</v>
      </c>
      <c r="J56" s="12">
        <v>708</v>
      </c>
      <c r="K56" s="12">
        <v>2</v>
      </c>
      <c r="L56" s="15">
        <v>1</v>
      </c>
      <c r="M56" s="13">
        <v>805</v>
      </c>
      <c r="N56" s="7">
        <v>0</v>
      </c>
      <c r="O56" s="12">
        <v>7</v>
      </c>
      <c r="P56" s="12">
        <v>0</v>
      </c>
      <c r="Q56" s="15">
        <v>0</v>
      </c>
      <c r="R56" s="15">
        <v>7</v>
      </c>
      <c r="S56" s="15">
        <v>17</v>
      </c>
      <c r="T56" s="15">
        <v>14</v>
      </c>
      <c r="U56" s="40">
        <v>788</v>
      </c>
      <c r="V56" s="12">
        <v>95</v>
      </c>
      <c r="W56" s="12">
        <v>691</v>
      </c>
      <c r="X56" s="12">
        <v>2</v>
      </c>
      <c r="Y56" s="15">
        <v>788</v>
      </c>
      <c r="Z56" s="15">
        <v>788</v>
      </c>
      <c r="AA56" s="15">
        <v>1</v>
      </c>
      <c r="AB56" s="7">
        <v>3</v>
      </c>
      <c r="AC56" s="12">
        <v>21</v>
      </c>
      <c r="AD56" s="13">
        <v>24</v>
      </c>
      <c r="AE56" s="17" t="s">
        <v>783</v>
      </c>
      <c r="AF56" s="20"/>
    </row>
    <row r="57" spans="1:32" x14ac:dyDescent="0.2">
      <c r="A57" t="s">
        <v>126</v>
      </c>
      <c r="B57" s="7">
        <v>1262</v>
      </c>
      <c r="C57" s="15">
        <v>0</v>
      </c>
      <c r="D57" s="7">
        <v>93</v>
      </c>
      <c r="E57" s="12">
        <v>745</v>
      </c>
      <c r="F57" s="12">
        <v>6</v>
      </c>
      <c r="G57" s="15">
        <v>1</v>
      </c>
      <c r="H57" s="13">
        <v>844</v>
      </c>
      <c r="I57" s="7">
        <v>93</v>
      </c>
      <c r="J57" s="12">
        <v>416</v>
      </c>
      <c r="K57" s="12">
        <v>5</v>
      </c>
      <c r="L57" s="15">
        <v>1</v>
      </c>
      <c r="M57" s="13">
        <v>514</v>
      </c>
      <c r="N57" s="7">
        <v>0</v>
      </c>
      <c r="O57" s="12">
        <v>9</v>
      </c>
      <c r="P57" s="12">
        <v>1</v>
      </c>
      <c r="Q57" s="15">
        <v>0</v>
      </c>
      <c r="R57" s="15">
        <v>10</v>
      </c>
      <c r="S57" s="15">
        <v>7</v>
      </c>
      <c r="T57" s="15">
        <v>9</v>
      </c>
      <c r="U57" s="40">
        <v>507</v>
      </c>
      <c r="V57" s="12">
        <v>93</v>
      </c>
      <c r="W57" s="12">
        <v>409</v>
      </c>
      <c r="X57" s="12">
        <v>5</v>
      </c>
      <c r="Y57" s="15">
        <v>507</v>
      </c>
      <c r="Z57" s="15">
        <v>507</v>
      </c>
      <c r="AA57" s="15">
        <v>1</v>
      </c>
      <c r="AB57" s="7">
        <v>3</v>
      </c>
      <c r="AC57" s="12">
        <v>21</v>
      </c>
      <c r="AD57" s="13">
        <v>24</v>
      </c>
      <c r="AE57" s="17" t="s">
        <v>783</v>
      </c>
      <c r="AF57" s="20"/>
    </row>
    <row r="58" spans="1:32" x14ac:dyDescent="0.2">
      <c r="A58" t="s">
        <v>127</v>
      </c>
      <c r="B58" s="7">
        <v>1876</v>
      </c>
      <c r="C58" s="15">
        <v>2</v>
      </c>
      <c r="D58" s="7">
        <v>80</v>
      </c>
      <c r="E58" s="12">
        <v>1212</v>
      </c>
      <c r="F58" s="12">
        <v>11</v>
      </c>
      <c r="G58" s="15">
        <v>5</v>
      </c>
      <c r="H58" s="13">
        <v>1303</v>
      </c>
      <c r="I58" s="7">
        <v>80</v>
      </c>
      <c r="J58" s="12">
        <v>700</v>
      </c>
      <c r="K58" s="12">
        <v>9</v>
      </c>
      <c r="L58" s="15">
        <v>3</v>
      </c>
      <c r="M58" s="13">
        <v>789</v>
      </c>
      <c r="N58" s="7">
        <v>0</v>
      </c>
      <c r="O58" s="12">
        <v>14</v>
      </c>
      <c r="P58" s="12">
        <v>3</v>
      </c>
      <c r="Q58" s="15">
        <v>0</v>
      </c>
      <c r="R58" s="15">
        <v>17</v>
      </c>
      <c r="S58" s="15">
        <v>16</v>
      </c>
      <c r="T58" s="15">
        <v>9</v>
      </c>
      <c r="U58" s="40">
        <v>773</v>
      </c>
      <c r="V58" s="12">
        <v>80</v>
      </c>
      <c r="W58" s="12">
        <v>684</v>
      </c>
      <c r="X58" s="12">
        <v>9</v>
      </c>
      <c r="Y58" s="15">
        <v>773</v>
      </c>
      <c r="Z58" s="15">
        <v>773</v>
      </c>
      <c r="AA58" s="15">
        <v>3</v>
      </c>
      <c r="AB58" s="7">
        <v>3</v>
      </c>
      <c r="AC58" s="12">
        <v>21</v>
      </c>
      <c r="AD58" s="13">
        <v>24</v>
      </c>
      <c r="AE58" s="17" t="s">
        <v>783</v>
      </c>
      <c r="AF58" s="20"/>
    </row>
    <row r="59" spans="1:32" x14ac:dyDescent="0.2">
      <c r="A59" t="s">
        <v>128</v>
      </c>
      <c r="B59" s="7">
        <v>1630</v>
      </c>
      <c r="C59" s="15">
        <v>0</v>
      </c>
      <c r="D59" s="7">
        <v>61</v>
      </c>
      <c r="E59" s="12">
        <v>933</v>
      </c>
      <c r="F59" s="12">
        <v>11</v>
      </c>
      <c r="G59" s="15">
        <v>6</v>
      </c>
      <c r="H59" s="13">
        <v>1005</v>
      </c>
      <c r="I59" s="7">
        <v>61</v>
      </c>
      <c r="J59" s="12">
        <v>461</v>
      </c>
      <c r="K59" s="12">
        <v>11</v>
      </c>
      <c r="L59" s="15">
        <v>3</v>
      </c>
      <c r="M59" s="13">
        <v>533</v>
      </c>
      <c r="N59" s="7">
        <v>0</v>
      </c>
      <c r="O59" s="12">
        <v>7</v>
      </c>
      <c r="P59" s="12">
        <v>1</v>
      </c>
      <c r="Q59" s="15">
        <v>0</v>
      </c>
      <c r="R59" s="15">
        <v>8</v>
      </c>
      <c r="S59" s="15">
        <v>16</v>
      </c>
      <c r="T59" s="15">
        <v>8</v>
      </c>
      <c r="U59" s="40">
        <v>517</v>
      </c>
      <c r="V59" s="12">
        <v>61</v>
      </c>
      <c r="W59" s="12">
        <v>445</v>
      </c>
      <c r="X59" s="12">
        <v>11</v>
      </c>
      <c r="Y59" s="15">
        <v>517</v>
      </c>
      <c r="Z59" s="15">
        <v>517</v>
      </c>
      <c r="AA59" s="15">
        <v>3</v>
      </c>
      <c r="AB59" s="7">
        <v>3</v>
      </c>
      <c r="AC59" s="12">
        <v>21</v>
      </c>
      <c r="AD59" s="13">
        <v>24</v>
      </c>
      <c r="AE59" s="17" t="s">
        <v>783</v>
      </c>
      <c r="AF59" s="20"/>
    </row>
    <row r="60" spans="1:32" ht="16" thickBot="1" x14ac:dyDescent="0.25">
      <c r="A60" t="s">
        <v>129</v>
      </c>
      <c r="B60" s="7">
        <v>0</v>
      </c>
      <c r="C60" s="15">
        <v>0</v>
      </c>
      <c r="D60" s="7">
        <v>0</v>
      </c>
      <c r="E60" s="12">
        <v>0</v>
      </c>
      <c r="F60" s="12">
        <v>0</v>
      </c>
      <c r="G60" s="15">
        <v>0</v>
      </c>
      <c r="H60" s="13">
        <v>0</v>
      </c>
      <c r="I60" s="7">
        <v>0</v>
      </c>
      <c r="J60" s="12">
        <v>0</v>
      </c>
      <c r="K60" s="12">
        <v>0</v>
      </c>
      <c r="L60" s="15">
        <v>0</v>
      </c>
      <c r="M60" s="13">
        <v>0</v>
      </c>
      <c r="N60" s="7">
        <v>0</v>
      </c>
      <c r="O60" s="12">
        <v>0</v>
      </c>
      <c r="P60" s="12">
        <v>0</v>
      </c>
      <c r="Q60" s="15">
        <v>0</v>
      </c>
      <c r="R60" s="15">
        <v>0</v>
      </c>
      <c r="S60" s="15" t="s">
        <v>828</v>
      </c>
      <c r="T60" s="15">
        <v>0</v>
      </c>
      <c r="U60" s="40">
        <v>0</v>
      </c>
      <c r="V60" s="12">
        <v>0</v>
      </c>
      <c r="W60" s="12">
        <v>0</v>
      </c>
      <c r="X60" s="12">
        <v>0</v>
      </c>
      <c r="Y60" s="15">
        <v>0</v>
      </c>
      <c r="Z60" s="15">
        <v>0</v>
      </c>
      <c r="AA60" s="15">
        <v>0</v>
      </c>
      <c r="AB60" s="7">
        <v>3</v>
      </c>
      <c r="AC60" s="12">
        <v>21</v>
      </c>
      <c r="AD60" s="13">
        <v>24</v>
      </c>
      <c r="AE60" s="17" t="s">
        <v>783</v>
      </c>
      <c r="AF60" s="20"/>
    </row>
    <row r="61" spans="1:32" ht="21" thickTop="1" thickBot="1" x14ac:dyDescent="0.3">
      <c r="A61" s="18" t="s">
        <v>8</v>
      </c>
      <c r="B61" s="46">
        <v>85683</v>
      </c>
      <c r="C61" s="47">
        <v>100</v>
      </c>
      <c r="D61" s="46">
        <v>3949</v>
      </c>
      <c r="E61" s="48">
        <v>52359</v>
      </c>
      <c r="F61" s="48">
        <v>345</v>
      </c>
      <c r="G61" s="47">
        <v>154</v>
      </c>
      <c r="H61" s="49">
        <v>56653</v>
      </c>
      <c r="I61" s="46">
        <v>3949</v>
      </c>
      <c r="J61" s="46">
        <v>26766</v>
      </c>
      <c r="K61" s="46">
        <v>362</v>
      </c>
      <c r="L61" s="47">
        <v>53</v>
      </c>
      <c r="M61" s="49">
        <v>31077</v>
      </c>
      <c r="N61" s="46">
        <v>0</v>
      </c>
      <c r="O61" s="50">
        <v>341</v>
      </c>
      <c r="P61" s="48">
        <v>9</v>
      </c>
      <c r="Q61" s="47">
        <v>0</v>
      </c>
      <c r="R61" s="47">
        <v>350</v>
      </c>
      <c r="S61" s="47">
        <v>684</v>
      </c>
      <c r="T61" s="47">
        <v>471</v>
      </c>
      <c r="U61" s="51">
        <v>30393</v>
      </c>
      <c r="V61" s="48">
        <v>3952</v>
      </c>
      <c r="W61" s="48">
        <v>26083</v>
      </c>
      <c r="X61" s="48">
        <v>362</v>
      </c>
      <c r="Y61" s="47">
        <v>30397</v>
      </c>
      <c r="Z61" s="47">
        <v>30397</v>
      </c>
      <c r="AA61" s="47">
        <v>53</v>
      </c>
      <c r="AB61" s="46">
        <v>170</v>
      </c>
      <c r="AC61" s="48">
        <v>1190</v>
      </c>
      <c r="AD61" s="49">
        <v>1360</v>
      </c>
      <c r="AE61" s="52"/>
      <c r="AF61" s="53"/>
    </row>
    <row r="62" spans="1:32" ht="16" thickTop="1" x14ac:dyDescent="0.2"/>
    <row r="68" spans="2:2" x14ac:dyDescent="0.2">
      <c r="B68">
        <v>948</v>
      </c>
    </row>
    <row r="69" spans="2:2" x14ac:dyDescent="0.2">
      <c r="B69" s="62">
        <v>171523</v>
      </c>
    </row>
  </sheetData>
  <sortState xmlns:xlrd2="http://schemas.microsoft.com/office/spreadsheetml/2017/richdata2" ref="A4:A60">
    <sortCondition ref="A4:A60"/>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8C21E-57A0-402E-A23A-CF4313566225}">
  <dimension ref="A1:AF69"/>
  <sheetViews>
    <sheetView zoomScale="90" zoomScaleNormal="90" workbookViewId="0">
      <selection activeCell="B4" sqref="B4"/>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101.83203125" bestFit="1" customWidth="1"/>
  </cols>
  <sheetData>
    <row r="1" spans="1:32" ht="25" thickBot="1" x14ac:dyDescent="0.35">
      <c r="A1" s="2" t="s">
        <v>316</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t="s">
        <v>270</v>
      </c>
      <c r="B4" s="6">
        <v>1004</v>
      </c>
      <c r="C4" s="11">
        <v>0</v>
      </c>
      <c r="D4" s="6">
        <v>16</v>
      </c>
      <c r="E4" s="9">
        <v>770</v>
      </c>
      <c r="F4" s="9">
        <v>1</v>
      </c>
      <c r="G4" s="11">
        <v>0</v>
      </c>
      <c r="H4" s="8">
        <v>787</v>
      </c>
      <c r="I4" s="6">
        <v>16</v>
      </c>
      <c r="J4" s="9">
        <v>403</v>
      </c>
      <c r="K4" s="9">
        <v>1</v>
      </c>
      <c r="L4" s="11">
        <v>0</v>
      </c>
      <c r="M4" s="8">
        <v>420</v>
      </c>
      <c r="N4" s="6">
        <v>0</v>
      </c>
      <c r="O4" s="9">
        <v>2</v>
      </c>
      <c r="P4" s="9">
        <v>0</v>
      </c>
      <c r="Q4" s="11">
        <v>0</v>
      </c>
      <c r="R4" s="11">
        <v>2</v>
      </c>
      <c r="S4" s="11">
        <v>3</v>
      </c>
      <c r="T4" s="11">
        <v>10</v>
      </c>
      <c r="U4" s="39">
        <v>417</v>
      </c>
      <c r="V4" s="9">
        <v>16</v>
      </c>
      <c r="W4" s="9">
        <v>400</v>
      </c>
      <c r="X4" s="9">
        <v>1</v>
      </c>
      <c r="Y4" s="11">
        <v>417</v>
      </c>
      <c r="Z4" s="11">
        <v>417</v>
      </c>
      <c r="AA4" s="11">
        <v>0</v>
      </c>
      <c r="AB4" s="6">
        <v>48</v>
      </c>
      <c r="AC4" s="9">
        <v>40</v>
      </c>
      <c r="AD4" s="8">
        <v>40</v>
      </c>
      <c r="AE4" s="16" t="s">
        <v>783</v>
      </c>
      <c r="AF4" s="25"/>
    </row>
    <row r="5" spans="1:32" x14ac:dyDescent="0.2">
      <c r="A5" t="s">
        <v>271</v>
      </c>
      <c r="B5" s="7">
        <v>1385</v>
      </c>
      <c r="C5" s="15">
        <v>7</v>
      </c>
      <c r="D5" s="7">
        <v>26</v>
      </c>
      <c r="E5" s="12">
        <v>1013</v>
      </c>
      <c r="F5" s="12">
        <v>7</v>
      </c>
      <c r="G5" s="15">
        <v>5</v>
      </c>
      <c r="H5" s="13">
        <v>1046</v>
      </c>
      <c r="I5" s="7">
        <v>26</v>
      </c>
      <c r="J5" s="12">
        <v>512</v>
      </c>
      <c r="K5" s="12">
        <v>7</v>
      </c>
      <c r="L5" s="15">
        <v>5</v>
      </c>
      <c r="M5" s="13">
        <v>545</v>
      </c>
      <c r="N5" s="7">
        <v>0</v>
      </c>
      <c r="O5" s="12">
        <v>0</v>
      </c>
      <c r="P5" s="12">
        <v>0</v>
      </c>
      <c r="Q5" s="15">
        <v>0</v>
      </c>
      <c r="R5" s="15">
        <v>0</v>
      </c>
      <c r="S5" s="15">
        <v>7</v>
      </c>
      <c r="T5" s="15">
        <v>22</v>
      </c>
      <c r="U5" s="40">
        <v>538</v>
      </c>
      <c r="V5" s="12">
        <v>26</v>
      </c>
      <c r="W5" s="12">
        <v>505</v>
      </c>
      <c r="X5" s="12">
        <v>7</v>
      </c>
      <c r="Y5" s="15">
        <v>538</v>
      </c>
      <c r="Z5" s="15">
        <v>538</v>
      </c>
      <c r="AA5" s="15">
        <v>0</v>
      </c>
      <c r="AB5" s="7">
        <v>48</v>
      </c>
      <c r="AC5" s="12">
        <v>40</v>
      </c>
      <c r="AD5" s="13">
        <v>40</v>
      </c>
      <c r="AE5" s="17" t="s">
        <v>783</v>
      </c>
      <c r="AF5" s="20"/>
    </row>
    <row r="6" spans="1:32" x14ac:dyDescent="0.2">
      <c r="A6" t="s">
        <v>272</v>
      </c>
      <c r="B6" s="7">
        <v>1556</v>
      </c>
      <c r="C6" s="15">
        <v>3</v>
      </c>
      <c r="D6" s="7">
        <v>17</v>
      </c>
      <c r="E6" s="12">
        <v>1094</v>
      </c>
      <c r="F6" s="12">
        <v>7</v>
      </c>
      <c r="G6" s="15">
        <v>8</v>
      </c>
      <c r="H6" s="13">
        <v>1118</v>
      </c>
      <c r="I6" s="7">
        <v>15</v>
      </c>
      <c r="J6" s="12">
        <v>589</v>
      </c>
      <c r="K6" s="12">
        <v>7</v>
      </c>
      <c r="L6" s="15">
        <v>8</v>
      </c>
      <c r="M6" s="13">
        <v>611</v>
      </c>
      <c r="N6" s="7">
        <v>0</v>
      </c>
      <c r="O6" s="12">
        <v>2</v>
      </c>
      <c r="P6" s="12">
        <v>0</v>
      </c>
      <c r="Q6" s="15">
        <v>0</v>
      </c>
      <c r="R6" s="15">
        <v>2</v>
      </c>
      <c r="S6" s="15">
        <v>18</v>
      </c>
      <c r="T6" s="15">
        <v>17</v>
      </c>
      <c r="U6" s="40">
        <v>593</v>
      </c>
      <c r="V6" s="12">
        <v>15</v>
      </c>
      <c r="W6" s="12">
        <v>571</v>
      </c>
      <c r="X6" s="12">
        <v>7</v>
      </c>
      <c r="Y6" s="15">
        <v>593</v>
      </c>
      <c r="Z6" s="15">
        <v>593</v>
      </c>
      <c r="AA6" s="15">
        <v>0</v>
      </c>
      <c r="AB6" s="7">
        <v>48</v>
      </c>
      <c r="AC6" s="12">
        <v>40</v>
      </c>
      <c r="AD6" s="13">
        <v>40</v>
      </c>
      <c r="AE6" s="17" t="s">
        <v>783</v>
      </c>
      <c r="AF6" s="20" t="s">
        <v>834</v>
      </c>
    </row>
    <row r="7" spans="1:32" x14ac:dyDescent="0.2">
      <c r="A7" t="s">
        <v>273</v>
      </c>
      <c r="B7" s="7">
        <v>2962</v>
      </c>
      <c r="C7" s="15">
        <v>6</v>
      </c>
      <c r="D7" s="7">
        <v>30</v>
      </c>
      <c r="E7" s="12">
        <v>2016</v>
      </c>
      <c r="F7" s="12">
        <v>7</v>
      </c>
      <c r="G7" s="15">
        <v>5</v>
      </c>
      <c r="H7" s="13">
        <v>2053</v>
      </c>
      <c r="I7" s="7">
        <v>29</v>
      </c>
      <c r="J7" s="12">
        <v>799</v>
      </c>
      <c r="K7" s="12">
        <v>7</v>
      </c>
      <c r="L7" s="15">
        <v>5</v>
      </c>
      <c r="M7" s="13">
        <v>835</v>
      </c>
      <c r="N7" s="7">
        <v>0</v>
      </c>
      <c r="O7" s="12">
        <v>7</v>
      </c>
      <c r="P7" s="12">
        <v>0</v>
      </c>
      <c r="Q7" s="15">
        <v>0</v>
      </c>
      <c r="R7" s="15">
        <v>7</v>
      </c>
      <c r="S7" s="15">
        <v>25</v>
      </c>
      <c r="T7" s="15">
        <v>21</v>
      </c>
      <c r="U7" s="40">
        <v>810</v>
      </c>
      <c r="V7" s="12">
        <v>29</v>
      </c>
      <c r="W7" s="12">
        <v>774</v>
      </c>
      <c r="X7" s="12">
        <v>7</v>
      </c>
      <c r="Y7" s="15">
        <v>810</v>
      </c>
      <c r="Z7" s="15">
        <v>810</v>
      </c>
      <c r="AA7" s="15">
        <v>2</v>
      </c>
      <c r="AB7" s="7">
        <v>48</v>
      </c>
      <c r="AC7" s="12">
        <v>40</v>
      </c>
      <c r="AD7" s="13">
        <v>40</v>
      </c>
      <c r="AE7" s="17" t="s">
        <v>783</v>
      </c>
      <c r="AF7" s="20"/>
    </row>
    <row r="8" spans="1:32" x14ac:dyDescent="0.2">
      <c r="A8" t="s">
        <v>274</v>
      </c>
      <c r="B8" s="7">
        <v>2537</v>
      </c>
      <c r="C8" s="15">
        <v>2</v>
      </c>
      <c r="D8" s="7">
        <v>35</v>
      </c>
      <c r="E8" s="12">
        <v>2058</v>
      </c>
      <c r="F8" s="12">
        <v>6</v>
      </c>
      <c r="G8" s="15">
        <v>13</v>
      </c>
      <c r="H8" s="13">
        <v>2099</v>
      </c>
      <c r="I8" s="7">
        <v>35</v>
      </c>
      <c r="J8" s="12">
        <v>1090</v>
      </c>
      <c r="K8" s="12">
        <v>5</v>
      </c>
      <c r="L8" s="15">
        <v>13</v>
      </c>
      <c r="M8" s="13">
        <v>1130</v>
      </c>
      <c r="N8" s="7">
        <v>0</v>
      </c>
      <c r="O8" s="12">
        <v>14</v>
      </c>
      <c r="P8" s="12">
        <v>1</v>
      </c>
      <c r="Q8" s="15">
        <v>0</v>
      </c>
      <c r="R8" s="15">
        <v>15</v>
      </c>
      <c r="S8" s="15">
        <v>14</v>
      </c>
      <c r="T8" s="15">
        <v>18</v>
      </c>
      <c r="U8" s="40">
        <v>1116</v>
      </c>
      <c r="V8" s="12">
        <v>35</v>
      </c>
      <c r="W8" s="12">
        <v>1076</v>
      </c>
      <c r="X8" s="12">
        <v>5</v>
      </c>
      <c r="Y8" s="15">
        <v>1116</v>
      </c>
      <c r="Z8" s="15">
        <v>1116</v>
      </c>
      <c r="AA8" s="15">
        <v>4</v>
      </c>
      <c r="AB8" s="7">
        <v>48</v>
      </c>
      <c r="AC8" s="12">
        <v>40</v>
      </c>
      <c r="AD8" s="13">
        <v>40</v>
      </c>
      <c r="AE8" s="17" t="s">
        <v>783</v>
      </c>
      <c r="AF8" s="20" t="s">
        <v>835</v>
      </c>
    </row>
    <row r="9" spans="1:32" x14ac:dyDescent="0.2">
      <c r="A9" t="s">
        <v>275</v>
      </c>
      <c r="B9" s="7">
        <v>2270</v>
      </c>
      <c r="C9" s="15">
        <v>4</v>
      </c>
      <c r="D9" s="7">
        <v>11</v>
      </c>
      <c r="E9" s="12">
        <v>1830</v>
      </c>
      <c r="F9" s="12">
        <v>7</v>
      </c>
      <c r="G9" s="15">
        <v>11</v>
      </c>
      <c r="H9" s="13">
        <v>1848</v>
      </c>
      <c r="I9" s="7">
        <v>11</v>
      </c>
      <c r="J9" s="12">
        <v>1073</v>
      </c>
      <c r="K9" s="12">
        <v>7</v>
      </c>
      <c r="L9" s="15">
        <v>11</v>
      </c>
      <c r="M9" s="13">
        <v>1091</v>
      </c>
      <c r="N9" s="7">
        <v>0</v>
      </c>
      <c r="O9" s="12">
        <v>5</v>
      </c>
      <c r="P9" s="12">
        <v>0</v>
      </c>
      <c r="Q9" s="15">
        <v>0</v>
      </c>
      <c r="R9" s="15">
        <v>5</v>
      </c>
      <c r="S9" s="15">
        <v>10</v>
      </c>
      <c r="T9" s="15">
        <v>31</v>
      </c>
      <c r="U9" s="40">
        <v>1081</v>
      </c>
      <c r="V9" s="12">
        <v>11</v>
      </c>
      <c r="W9" s="12">
        <v>1062</v>
      </c>
      <c r="X9" s="12">
        <v>7</v>
      </c>
      <c r="Y9" s="15">
        <v>1080</v>
      </c>
      <c r="Z9" s="15">
        <v>1080</v>
      </c>
      <c r="AA9" s="15">
        <v>2</v>
      </c>
      <c r="AB9" s="7">
        <v>48</v>
      </c>
      <c r="AC9" s="12">
        <v>40</v>
      </c>
      <c r="AD9" s="13">
        <v>40</v>
      </c>
      <c r="AE9" s="17" t="s">
        <v>784</v>
      </c>
      <c r="AF9" s="20" t="s">
        <v>836</v>
      </c>
    </row>
    <row r="10" spans="1:32" x14ac:dyDescent="0.2">
      <c r="A10" t="s">
        <v>276</v>
      </c>
      <c r="B10" s="7">
        <v>2301</v>
      </c>
      <c r="C10" s="15">
        <v>2</v>
      </c>
      <c r="D10" s="7">
        <v>23</v>
      </c>
      <c r="E10" s="12">
        <v>1811</v>
      </c>
      <c r="F10" s="12">
        <v>3</v>
      </c>
      <c r="G10" s="15">
        <v>8</v>
      </c>
      <c r="H10" s="13">
        <v>1837</v>
      </c>
      <c r="I10" s="7">
        <v>23</v>
      </c>
      <c r="J10" s="12">
        <v>925</v>
      </c>
      <c r="K10" s="12">
        <v>3</v>
      </c>
      <c r="L10" s="15">
        <v>8</v>
      </c>
      <c r="M10" s="13">
        <v>951</v>
      </c>
      <c r="N10" s="7">
        <v>0</v>
      </c>
      <c r="O10" s="12">
        <v>7</v>
      </c>
      <c r="P10" s="12">
        <v>0</v>
      </c>
      <c r="Q10" s="15">
        <v>0</v>
      </c>
      <c r="R10" s="15">
        <v>7</v>
      </c>
      <c r="S10" s="15">
        <v>14</v>
      </c>
      <c r="T10" s="15">
        <v>15</v>
      </c>
      <c r="U10" s="40">
        <v>937</v>
      </c>
      <c r="V10" s="12">
        <v>23</v>
      </c>
      <c r="W10" s="12">
        <v>912</v>
      </c>
      <c r="X10" s="12">
        <v>3</v>
      </c>
      <c r="Y10" s="15">
        <v>938</v>
      </c>
      <c r="Z10" s="15">
        <v>938</v>
      </c>
      <c r="AA10" s="15">
        <v>3</v>
      </c>
      <c r="AB10" s="7">
        <v>48</v>
      </c>
      <c r="AC10" s="12">
        <v>40</v>
      </c>
      <c r="AD10" s="13">
        <v>40</v>
      </c>
      <c r="AE10" s="17" t="s">
        <v>784</v>
      </c>
      <c r="AF10" s="20" t="s">
        <v>837</v>
      </c>
    </row>
    <row r="11" spans="1:32" x14ac:dyDescent="0.2">
      <c r="A11" t="s">
        <v>277</v>
      </c>
      <c r="B11" s="7">
        <v>2330</v>
      </c>
      <c r="C11" s="15">
        <v>0</v>
      </c>
      <c r="D11" s="7">
        <v>51</v>
      </c>
      <c r="E11" s="12">
        <v>1624</v>
      </c>
      <c r="F11" s="12">
        <v>10</v>
      </c>
      <c r="G11" s="15">
        <v>4</v>
      </c>
      <c r="H11" s="13">
        <v>1685</v>
      </c>
      <c r="I11" s="7">
        <v>51</v>
      </c>
      <c r="J11" s="12">
        <v>772</v>
      </c>
      <c r="K11" s="12">
        <v>9</v>
      </c>
      <c r="L11" s="15">
        <v>4</v>
      </c>
      <c r="M11" s="13">
        <v>832</v>
      </c>
      <c r="N11" s="7">
        <v>0</v>
      </c>
      <c r="O11" s="12">
        <v>7</v>
      </c>
      <c r="P11" s="12">
        <v>1</v>
      </c>
      <c r="Q11" s="15">
        <v>0</v>
      </c>
      <c r="R11" s="15">
        <v>8</v>
      </c>
      <c r="S11" s="15">
        <v>21</v>
      </c>
      <c r="T11" s="15">
        <v>20</v>
      </c>
      <c r="U11" s="40">
        <v>811</v>
      </c>
      <c r="V11" s="12">
        <v>51</v>
      </c>
      <c r="W11" s="12">
        <v>752</v>
      </c>
      <c r="X11" s="12">
        <v>8</v>
      </c>
      <c r="Y11" s="15">
        <v>811</v>
      </c>
      <c r="Z11" s="15">
        <v>811</v>
      </c>
      <c r="AA11" s="15">
        <v>2</v>
      </c>
      <c r="AB11" s="7">
        <v>48</v>
      </c>
      <c r="AC11" s="12">
        <v>40</v>
      </c>
      <c r="AD11" s="13">
        <v>40</v>
      </c>
      <c r="AE11" s="17" t="s">
        <v>783</v>
      </c>
      <c r="AF11" s="20"/>
    </row>
    <row r="12" spans="1:32" x14ac:dyDescent="0.2">
      <c r="A12" t="s">
        <v>278</v>
      </c>
      <c r="B12" s="7">
        <v>1984</v>
      </c>
      <c r="C12" s="15">
        <v>1</v>
      </c>
      <c r="D12" s="7">
        <v>32</v>
      </c>
      <c r="E12" s="12">
        <v>1573</v>
      </c>
      <c r="F12" s="12">
        <v>6</v>
      </c>
      <c r="G12" s="15">
        <v>7</v>
      </c>
      <c r="H12" s="13">
        <v>1611</v>
      </c>
      <c r="I12" s="7">
        <v>29</v>
      </c>
      <c r="J12" s="12">
        <v>857</v>
      </c>
      <c r="K12" s="12">
        <v>6</v>
      </c>
      <c r="L12" s="15">
        <v>7</v>
      </c>
      <c r="M12" s="13">
        <v>892</v>
      </c>
      <c r="N12" s="7">
        <v>0</v>
      </c>
      <c r="O12" s="12">
        <v>6</v>
      </c>
      <c r="P12" s="12">
        <v>0</v>
      </c>
      <c r="Q12" s="15">
        <v>0</v>
      </c>
      <c r="R12" s="15">
        <v>6</v>
      </c>
      <c r="S12" s="15">
        <v>22</v>
      </c>
      <c r="T12" s="15">
        <v>12</v>
      </c>
      <c r="U12" s="40">
        <v>870</v>
      </c>
      <c r="V12" s="12">
        <v>29</v>
      </c>
      <c r="W12" s="12">
        <v>835</v>
      </c>
      <c r="X12" s="12">
        <v>6</v>
      </c>
      <c r="Y12" s="15">
        <v>870</v>
      </c>
      <c r="Z12" s="15">
        <v>870</v>
      </c>
      <c r="AA12" s="15">
        <v>0</v>
      </c>
      <c r="AB12" s="7">
        <v>48</v>
      </c>
      <c r="AC12" s="12">
        <v>40</v>
      </c>
      <c r="AD12" s="13">
        <v>40</v>
      </c>
      <c r="AE12" s="17" t="s">
        <v>783</v>
      </c>
      <c r="AF12" s="20" t="s">
        <v>838</v>
      </c>
    </row>
    <row r="13" spans="1:32" x14ac:dyDescent="0.2">
      <c r="A13" t="s">
        <v>279</v>
      </c>
      <c r="B13" s="7">
        <v>1417</v>
      </c>
      <c r="C13" s="15">
        <v>0</v>
      </c>
      <c r="D13" s="7">
        <v>25</v>
      </c>
      <c r="E13" s="12">
        <v>899</v>
      </c>
      <c r="F13" s="12">
        <v>6</v>
      </c>
      <c r="G13" s="15">
        <v>4</v>
      </c>
      <c r="H13" s="13">
        <v>930</v>
      </c>
      <c r="I13" s="7">
        <v>24</v>
      </c>
      <c r="J13" s="12">
        <v>340</v>
      </c>
      <c r="K13" s="12">
        <v>6</v>
      </c>
      <c r="L13" s="15">
        <v>4</v>
      </c>
      <c r="M13" s="13">
        <v>370</v>
      </c>
      <c r="N13" s="7">
        <v>0</v>
      </c>
      <c r="O13" s="12">
        <v>2</v>
      </c>
      <c r="P13" s="12">
        <v>0</v>
      </c>
      <c r="Q13" s="15">
        <v>0</v>
      </c>
      <c r="R13" s="15">
        <v>2</v>
      </c>
      <c r="S13" s="15">
        <v>4</v>
      </c>
      <c r="T13" s="15">
        <v>17</v>
      </c>
      <c r="U13" s="40">
        <v>366</v>
      </c>
      <c r="V13" s="12">
        <v>24</v>
      </c>
      <c r="W13" s="12">
        <v>336</v>
      </c>
      <c r="X13" s="12">
        <v>6</v>
      </c>
      <c r="Y13" s="15">
        <v>366</v>
      </c>
      <c r="Z13" s="15">
        <v>366</v>
      </c>
      <c r="AA13" s="15">
        <v>0</v>
      </c>
      <c r="AB13" s="7">
        <v>48</v>
      </c>
      <c r="AC13" s="12">
        <v>40</v>
      </c>
      <c r="AD13" s="13">
        <v>40</v>
      </c>
      <c r="AE13" s="17" t="s">
        <v>783</v>
      </c>
      <c r="AF13" s="20"/>
    </row>
    <row r="14" spans="1:32" x14ac:dyDescent="0.2">
      <c r="A14" t="s">
        <v>280</v>
      </c>
      <c r="B14" s="7">
        <v>1542</v>
      </c>
      <c r="C14" s="15">
        <v>2</v>
      </c>
      <c r="D14" s="7">
        <v>21</v>
      </c>
      <c r="E14" s="12">
        <v>906</v>
      </c>
      <c r="F14" s="12">
        <v>7</v>
      </c>
      <c r="G14" s="15">
        <v>1</v>
      </c>
      <c r="H14" s="13">
        <v>934</v>
      </c>
      <c r="I14" s="7">
        <v>20</v>
      </c>
      <c r="J14" s="12">
        <v>285</v>
      </c>
      <c r="K14" s="12">
        <v>7</v>
      </c>
      <c r="L14" s="15">
        <v>1</v>
      </c>
      <c r="M14" s="13">
        <v>312</v>
      </c>
      <c r="N14" s="7">
        <v>0</v>
      </c>
      <c r="O14" s="12">
        <v>7</v>
      </c>
      <c r="P14" s="12">
        <v>0</v>
      </c>
      <c r="Q14" s="15">
        <v>0</v>
      </c>
      <c r="R14" s="15">
        <v>7</v>
      </c>
      <c r="S14" s="15">
        <v>8</v>
      </c>
      <c r="T14" s="15">
        <v>17</v>
      </c>
      <c r="U14" s="40">
        <v>304</v>
      </c>
      <c r="V14" s="12">
        <v>20</v>
      </c>
      <c r="W14" s="12">
        <v>277</v>
      </c>
      <c r="X14" s="12">
        <v>7</v>
      </c>
      <c r="Y14" s="15">
        <v>304</v>
      </c>
      <c r="Z14" s="15">
        <v>304</v>
      </c>
      <c r="AA14" s="15">
        <v>0</v>
      </c>
      <c r="AB14" s="7">
        <v>48</v>
      </c>
      <c r="AC14" s="12">
        <v>40</v>
      </c>
      <c r="AD14" s="13">
        <v>40</v>
      </c>
      <c r="AE14" s="17" t="s">
        <v>783</v>
      </c>
      <c r="AF14" s="20"/>
    </row>
    <row r="15" spans="1:32" x14ac:dyDescent="0.2">
      <c r="A15" t="s">
        <v>281</v>
      </c>
      <c r="B15" s="7">
        <v>1358</v>
      </c>
      <c r="C15" s="15">
        <v>1</v>
      </c>
      <c r="D15" s="7">
        <v>26</v>
      </c>
      <c r="E15" s="12">
        <v>894</v>
      </c>
      <c r="F15" s="12">
        <v>5</v>
      </c>
      <c r="G15" s="15">
        <v>1</v>
      </c>
      <c r="H15" s="13">
        <v>925</v>
      </c>
      <c r="I15" s="7">
        <v>24</v>
      </c>
      <c r="J15" s="12">
        <v>348</v>
      </c>
      <c r="K15" s="12">
        <v>3</v>
      </c>
      <c r="L15" s="15">
        <v>1</v>
      </c>
      <c r="M15" s="13">
        <v>375</v>
      </c>
      <c r="N15" s="7">
        <v>0</v>
      </c>
      <c r="O15" s="12">
        <v>2</v>
      </c>
      <c r="P15" s="12">
        <v>2</v>
      </c>
      <c r="Q15" s="15">
        <v>0</v>
      </c>
      <c r="R15" s="15">
        <v>4</v>
      </c>
      <c r="S15" s="15">
        <v>16</v>
      </c>
      <c r="T15" s="15">
        <v>15</v>
      </c>
      <c r="U15" s="40">
        <v>359</v>
      </c>
      <c r="V15" s="12">
        <v>24</v>
      </c>
      <c r="W15" s="12">
        <v>333</v>
      </c>
      <c r="X15" s="12">
        <v>3</v>
      </c>
      <c r="Y15" s="15">
        <v>360</v>
      </c>
      <c r="Z15" s="15">
        <v>360</v>
      </c>
      <c r="AA15" s="15">
        <v>0</v>
      </c>
      <c r="AB15" s="7">
        <v>48</v>
      </c>
      <c r="AC15" s="12">
        <v>40</v>
      </c>
      <c r="AD15" s="13">
        <v>40</v>
      </c>
      <c r="AE15" s="17" t="s">
        <v>784</v>
      </c>
      <c r="AF15" s="20" t="s">
        <v>839</v>
      </c>
    </row>
    <row r="16" spans="1:32" x14ac:dyDescent="0.2">
      <c r="A16" t="s">
        <v>282</v>
      </c>
      <c r="B16" s="7">
        <v>2250</v>
      </c>
      <c r="C16" s="15">
        <v>2</v>
      </c>
      <c r="D16" s="7">
        <v>12</v>
      </c>
      <c r="E16" s="12">
        <v>686</v>
      </c>
      <c r="F16" s="12">
        <v>4</v>
      </c>
      <c r="G16" s="15">
        <v>1</v>
      </c>
      <c r="H16" s="13">
        <v>702</v>
      </c>
      <c r="I16" s="7">
        <v>12</v>
      </c>
      <c r="J16" s="12">
        <v>90</v>
      </c>
      <c r="K16" s="12">
        <v>4</v>
      </c>
      <c r="L16" s="15">
        <v>1</v>
      </c>
      <c r="M16" s="13">
        <v>106</v>
      </c>
      <c r="N16" s="7">
        <v>0</v>
      </c>
      <c r="O16" s="12">
        <v>1</v>
      </c>
      <c r="P16" s="12">
        <v>0</v>
      </c>
      <c r="Q16" s="15">
        <v>0</v>
      </c>
      <c r="R16" s="15">
        <v>1</v>
      </c>
      <c r="S16" s="15">
        <v>3</v>
      </c>
      <c r="T16" s="15">
        <v>21</v>
      </c>
      <c r="U16" s="40">
        <v>103</v>
      </c>
      <c r="V16" s="12">
        <v>12</v>
      </c>
      <c r="W16" s="12">
        <v>87</v>
      </c>
      <c r="X16" s="12">
        <v>4</v>
      </c>
      <c r="Y16" s="15">
        <v>103</v>
      </c>
      <c r="Z16" s="15">
        <v>103</v>
      </c>
      <c r="AA16" s="15">
        <v>0</v>
      </c>
      <c r="AB16" s="7">
        <v>48</v>
      </c>
      <c r="AC16" s="12">
        <v>40</v>
      </c>
      <c r="AD16" s="13">
        <v>40</v>
      </c>
      <c r="AE16" s="17" t="s">
        <v>783</v>
      </c>
      <c r="AF16" s="20"/>
    </row>
    <row r="17" spans="1:32" x14ac:dyDescent="0.2">
      <c r="A17" t="s">
        <v>283</v>
      </c>
      <c r="B17" s="7">
        <v>2310</v>
      </c>
      <c r="C17" s="15">
        <v>12</v>
      </c>
      <c r="D17" s="7">
        <v>23</v>
      </c>
      <c r="E17" s="12">
        <v>1371</v>
      </c>
      <c r="F17" s="12">
        <v>11</v>
      </c>
      <c r="G17" s="15">
        <v>20</v>
      </c>
      <c r="H17" s="13">
        <v>1405</v>
      </c>
      <c r="I17" s="7">
        <v>23</v>
      </c>
      <c r="J17" s="12">
        <v>607</v>
      </c>
      <c r="K17" s="12">
        <v>11</v>
      </c>
      <c r="L17" s="15">
        <v>20</v>
      </c>
      <c r="M17" s="13">
        <v>641</v>
      </c>
      <c r="N17" s="7">
        <v>0</v>
      </c>
      <c r="O17" s="12">
        <v>2</v>
      </c>
      <c r="P17" s="12">
        <v>0</v>
      </c>
      <c r="Q17" s="15">
        <v>0</v>
      </c>
      <c r="R17" s="15">
        <v>2</v>
      </c>
      <c r="S17" s="15">
        <v>12</v>
      </c>
      <c r="T17" s="15">
        <v>33</v>
      </c>
      <c r="U17" s="40">
        <v>629</v>
      </c>
      <c r="V17" s="12">
        <v>23</v>
      </c>
      <c r="W17" s="12">
        <v>595</v>
      </c>
      <c r="X17" s="12">
        <v>11</v>
      </c>
      <c r="Y17" s="15">
        <v>629</v>
      </c>
      <c r="Z17" s="15">
        <v>629</v>
      </c>
      <c r="AA17" s="15">
        <v>6</v>
      </c>
      <c r="AB17" s="7">
        <v>48</v>
      </c>
      <c r="AC17" s="12">
        <v>40</v>
      </c>
      <c r="AD17" s="13">
        <v>40</v>
      </c>
      <c r="AE17" s="17" t="s">
        <v>783</v>
      </c>
      <c r="AF17" s="20" t="s">
        <v>840</v>
      </c>
    </row>
    <row r="18" spans="1:32" x14ac:dyDescent="0.2">
      <c r="A18" t="s">
        <v>284</v>
      </c>
      <c r="B18" s="7">
        <v>2355</v>
      </c>
      <c r="C18" s="15">
        <v>3</v>
      </c>
      <c r="D18" s="7">
        <v>11</v>
      </c>
      <c r="E18" s="12">
        <v>1245</v>
      </c>
      <c r="F18" s="12">
        <v>5</v>
      </c>
      <c r="G18" s="15">
        <v>6</v>
      </c>
      <c r="H18" s="13">
        <v>1261</v>
      </c>
      <c r="I18" s="7">
        <v>11</v>
      </c>
      <c r="J18" s="12">
        <v>404</v>
      </c>
      <c r="K18" s="12">
        <v>3</v>
      </c>
      <c r="L18" s="15">
        <v>6</v>
      </c>
      <c r="M18" s="13">
        <v>418</v>
      </c>
      <c r="N18" s="7">
        <v>0</v>
      </c>
      <c r="O18" s="12">
        <v>0</v>
      </c>
      <c r="P18" s="12">
        <v>2</v>
      </c>
      <c r="Q18" s="15">
        <v>0</v>
      </c>
      <c r="R18" s="15">
        <v>2</v>
      </c>
      <c r="S18" s="15">
        <v>6</v>
      </c>
      <c r="T18" s="15">
        <v>26</v>
      </c>
      <c r="U18" s="40">
        <v>412</v>
      </c>
      <c r="V18" s="12">
        <v>11</v>
      </c>
      <c r="W18" s="12">
        <v>398</v>
      </c>
      <c r="X18" s="12">
        <v>3</v>
      </c>
      <c r="Y18" s="15">
        <v>412</v>
      </c>
      <c r="Z18" s="15">
        <v>412</v>
      </c>
      <c r="AA18" s="15">
        <v>2</v>
      </c>
      <c r="AB18" s="7">
        <v>48</v>
      </c>
      <c r="AC18" s="12">
        <v>40</v>
      </c>
      <c r="AD18" s="13">
        <v>40</v>
      </c>
      <c r="AE18" s="17" t="s">
        <v>783</v>
      </c>
      <c r="AF18" s="20"/>
    </row>
    <row r="19" spans="1:32" x14ac:dyDescent="0.2">
      <c r="A19" t="s">
        <v>285</v>
      </c>
      <c r="B19" s="7">
        <v>2254</v>
      </c>
      <c r="C19" s="15">
        <v>0</v>
      </c>
      <c r="D19" s="7">
        <v>21</v>
      </c>
      <c r="E19" s="12">
        <v>1654</v>
      </c>
      <c r="F19" s="12">
        <v>1</v>
      </c>
      <c r="G19" s="15">
        <v>3</v>
      </c>
      <c r="H19" s="13">
        <v>1676</v>
      </c>
      <c r="I19" s="7">
        <v>21</v>
      </c>
      <c r="J19" s="12">
        <v>695</v>
      </c>
      <c r="K19" s="12">
        <v>1</v>
      </c>
      <c r="L19" s="15">
        <v>3</v>
      </c>
      <c r="M19" s="13">
        <v>717</v>
      </c>
      <c r="N19" s="7">
        <v>0</v>
      </c>
      <c r="O19" s="12">
        <v>11</v>
      </c>
      <c r="P19" s="12">
        <v>0</v>
      </c>
      <c r="Q19" s="15">
        <v>0</v>
      </c>
      <c r="R19" s="15">
        <v>11</v>
      </c>
      <c r="S19" s="15">
        <v>17</v>
      </c>
      <c r="T19" s="15">
        <v>12</v>
      </c>
      <c r="U19" s="40">
        <v>700</v>
      </c>
      <c r="V19" s="12">
        <v>21</v>
      </c>
      <c r="W19" s="12">
        <v>677</v>
      </c>
      <c r="X19" s="12">
        <v>1</v>
      </c>
      <c r="Y19" s="15">
        <v>699</v>
      </c>
      <c r="Z19" s="15">
        <v>699</v>
      </c>
      <c r="AA19" s="15">
        <v>3</v>
      </c>
      <c r="AB19" s="7">
        <v>48</v>
      </c>
      <c r="AC19" s="12">
        <v>40</v>
      </c>
      <c r="AD19" s="13">
        <v>40</v>
      </c>
      <c r="AE19" s="17" t="s">
        <v>784</v>
      </c>
      <c r="AF19" s="20" t="s">
        <v>839</v>
      </c>
    </row>
    <row r="20" spans="1:32" x14ac:dyDescent="0.2">
      <c r="A20" t="s">
        <v>286</v>
      </c>
      <c r="B20" s="7">
        <v>2348</v>
      </c>
      <c r="C20" s="15">
        <v>6</v>
      </c>
      <c r="D20" s="7">
        <v>21</v>
      </c>
      <c r="E20" s="12">
        <v>1381</v>
      </c>
      <c r="F20" s="12">
        <v>8</v>
      </c>
      <c r="G20" s="15">
        <v>2</v>
      </c>
      <c r="H20" s="13">
        <v>1410</v>
      </c>
      <c r="I20" s="7">
        <v>20</v>
      </c>
      <c r="J20" s="12">
        <v>547</v>
      </c>
      <c r="K20" s="12">
        <v>8</v>
      </c>
      <c r="L20" s="15">
        <v>2</v>
      </c>
      <c r="M20" s="13">
        <v>575</v>
      </c>
      <c r="N20" s="7">
        <v>0</v>
      </c>
      <c r="O20" s="12">
        <v>3</v>
      </c>
      <c r="P20" s="12">
        <v>0</v>
      </c>
      <c r="Q20" s="15">
        <v>0</v>
      </c>
      <c r="R20" s="15">
        <v>3</v>
      </c>
      <c r="S20" s="15">
        <v>19</v>
      </c>
      <c r="T20" s="15">
        <v>18</v>
      </c>
      <c r="U20" s="40">
        <v>556</v>
      </c>
      <c r="V20" s="12">
        <v>20</v>
      </c>
      <c r="W20" s="12">
        <v>527</v>
      </c>
      <c r="X20" s="12">
        <v>8</v>
      </c>
      <c r="Y20" s="15">
        <v>555</v>
      </c>
      <c r="Z20" s="15">
        <v>555</v>
      </c>
      <c r="AA20" s="15">
        <v>1</v>
      </c>
      <c r="AB20" s="7">
        <v>48</v>
      </c>
      <c r="AC20" s="12">
        <v>40</v>
      </c>
      <c r="AD20" s="13">
        <v>40</v>
      </c>
      <c r="AE20" s="17" t="s">
        <v>784</v>
      </c>
      <c r="AF20" s="20" t="s">
        <v>841</v>
      </c>
    </row>
    <row r="21" spans="1:32" x14ac:dyDescent="0.2">
      <c r="A21" t="s">
        <v>287</v>
      </c>
      <c r="B21" s="7">
        <v>2016</v>
      </c>
      <c r="C21" s="15">
        <v>4</v>
      </c>
      <c r="D21" s="7">
        <v>22</v>
      </c>
      <c r="E21" s="12">
        <v>1091</v>
      </c>
      <c r="F21" s="12">
        <v>2</v>
      </c>
      <c r="G21" s="15">
        <v>8</v>
      </c>
      <c r="H21" s="13">
        <v>1115</v>
      </c>
      <c r="I21" s="7">
        <v>21</v>
      </c>
      <c r="J21" s="12">
        <v>366</v>
      </c>
      <c r="K21" s="12">
        <v>2</v>
      </c>
      <c r="L21" s="15">
        <v>8</v>
      </c>
      <c r="M21" s="13">
        <v>389</v>
      </c>
      <c r="N21" s="7">
        <v>0</v>
      </c>
      <c r="O21" s="12">
        <v>2</v>
      </c>
      <c r="P21" s="12">
        <v>0</v>
      </c>
      <c r="Q21" s="15">
        <v>0</v>
      </c>
      <c r="R21" s="15">
        <v>2</v>
      </c>
      <c r="S21" s="15">
        <v>10</v>
      </c>
      <c r="T21" s="15">
        <v>21</v>
      </c>
      <c r="U21" s="40">
        <v>379</v>
      </c>
      <c r="V21" s="12">
        <v>21</v>
      </c>
      <c r="W21" s="12">
        <v>356</v>
      </c>
      <c r="X21" s="12">
        <v>2</v>
      </c>
      <c r="Y21" s="15">
        <v>379</v>
      </c>
      <c r="Z21" s="15">
        <v>379</v>
      </c>
      <c r="AA21" s="15">
        <v>5</v>
      </c>
      <c r="AB21" s="7">
        <v>48</v>
      </c>
      <c r="AC21" s="12">
        <v>40</v>
      </c>
      <c r="AD21" s="13">
        <v>40</v>
      </c>
      <c r="AE21" s="17" t="s">
        <v>783</v>
      </c>
      <c r="AF21" s="20"/>
    </row>
    <row r="22" spans="1:32" x14ac:dyDescent="0.2">
      <c r="A22" t="s">
        <v>288</v>
      </c>
      <c r="B22" s="7">
        <v>2352</v>
      </c>
      <c r="C22" s="15">
        <v>3</v>
      </c>
      <c r="D22" s="7">
        <v>27</v>
      </c>
      <c r="E22" s="12">
        <v>1504</v>
      </c>
      <c r="F22" s="12">
        <v>7</v>
      </c>
      <c r="G22" s="15">
        <v>4</v>
      </c>
      <c r="H22" s="13">
        <v>1538</v>
      </c>
      <c r="I22" s="7">
        <v>27</v>
      </c>
      <c r="J22" s="12">
        <v>566</v>
      </c>
      <c r="K22" s="12">
        <v>7</v>
      </c>
      <c r="L22" s="15">
        <v>4</v>
      </c>
      <c r="M22" s="13">
        <v>600</v>
      </c>
      <c r="N22" s="7">
        <v>0</v>
      </c>
      <c r="O22" s="12">
        <v>3</v>
      </c>
      <c r="P22" s="12">
        <v>0</v>
      </c>
      <c r="Q22" s="15">
        <v>0</v>
      </c>
      <c r="R22" s="15">
        <v>3</v>
      </c>
      <c r="S22" s="15">
        <v>13</v>
      </c>
      <c r="T22" s="15">
        <v>17</v>
      </c>
      <c r="U22" s="40">
        <v>587</v>
      </c>
      <c r="V22" s="12">
        <v>27</v>
      </c>
      <c r="W22" s="12">
        <v>554</v>
      </c>
      <c r="X22" s="12">
        <v>7</v>
      </c>
      <c r="Y22" s="15">
        <v>588</v>
      </c>
      <c r="Z22" s="15">
        <v>588</v>
      </c>
      <c r="AA22" s="15">
        <v>1</v>
      </c>
      <c r="AB22" s="7">
        <v>48</v>
      </c>
      <c r="AC22" s="12">
        <v>40</v>
      </c>
      <c r="AD22" s="13">
        <v>40</v>
      </c>
      <c r="AE22" s="17" t="s">
        <v>784</v>
      </c>
      <c r="AF22" s="20" t="s">
        <v>842</v>
      </c>
    </row>
    <row r="23" spans="1:32" x14ac:dyDescent="0.2">
      <c r="A23" t="s">
        <v>289</v>
      </c>
      <c r="B23" s="7">
        <v>2269</v>
      </c>
      <c r="C23" s="15">
        <v>6</v>
      </c>
      <c r="D23" s="7">
        <v>24</v>
      </c>
      <c r="E23" s="12">
        <v>1590</v>
      </c>
      <c r="F23" s="12">
        <v>6</v>
      </c>
      <c r="G23" s="15">
        <v>4</v>
      </c>
      <c r="H23" s="13">
        <v>1620</v>
      </c>
      <c r="I23" s="7">
        <v>24</v>
      </c>
      <c r="J23" s="12">
        <v>622</v>
      </c>
      <c r="K23" s="12">
        <v>6</v>
      </c>
      <c r="L23" s="15">
        <v>4</v>
      </c>
      <c r="M23" s="13">
        <v>652</v>
      </c>
      <c r="N23" s="7">
        <v>0</v>
      </c>
      <c r="O23" s="12">
        <v>6</v>
      </c>
      <c r="P23" s="12">
        <v>0</v>
      </c>
      <c r="Q23" s="15">
        <v>0</v>
      </c>
      <c r="R23" s="15">
        <v>6</v>
      </c>
      <c r="S23" s="15">
        <v>26</v>
      </c>
      <c r="T23" s="15">
        <v>15</v>
      </c>
      <c r="U23" s="40">
        <v>626</v>
      </c>
      <c r="V23" s="12">
        <v>24</v>
      </c>
      <c r="W23" s="12">
        <v>596</v>
      </c>
      <c r="X23" s="12">
        <v>6</v>
      </c>
      <c r="Y23" s="15">
        <v>626</v>
      </c>
      <c r="Z23" s="15">
        <v>626</v>
      </c>
      <c r="AA23" s="15">
        <v>1</v>
      </c>
      <c r="AB23" s="7">
        <v>48</v>
      </c>
      <c r="AC23" s="12">
        <v>40</v>
      </c>
      <c r="AD23" s="13">
        <v>40</v>
      </c>
      <c r="AE23" s="17" t="s">
        <v>783</v>
      </c>
      <c r="AF23" s="20"/>
    </row>
    <row r="24" spans="1:32" x14ac:dyDescent="0.2">
      <c r="A24" t="s">
        <v>290</v>
      </c>
      <c r="B24" s="7">
        <v>2616</v>
      </c>
      <c r="C24" s="15">
        <v>6</v>
      </c>
      <c r="D24" s="7">
        <v>27</v>
      </c>
      <c r="E24" s="12">
        <v>1550</v>
      </c>
      <c r="F24" s="12">
        <v>8</v>
      </c>
      <c r="G24" s="15">
        <v>4</v>
      </c>
      <c r="H24" s="13">
        <v>1585</v>
      </c>
      <c r="I24" s="7">
        <v>27</v>
      </c>
      <c r="J24" s="12">
        <v>488</v>
      </c>
      <c r="K24" s="12">
        <v>8</v>
      </c>
      <c r="L24" s="15">
        <v>4</v>
      </c>
      <c r="M24" s="13">
        <v>523</v>
      </c>
      <c r="N24" s="7">
        <v>0</v>
      </c>
      <c r="O24" s="12">
        <v>4</v>
      </c>
      <c r="P24" s="12">
        <v>0</v>
      </c>
      <c r="Q24" s="15">
        <v>0</v>
      </c>
      <c r="R24" s="15">
        <v>4</v>
      </c>
      <c r="S24" s="15">
        <v>14</v>
      </c>
      <c r="T24" s="15">
        <v>20</v>
      </c>
      <c r="U24" s="40">
        <v>509</v>
      </c>
      <c r="V24" s="12">
        <v>27</v>
      </c>
      <c r="W24" s="12">
        <v>474</v>
      </c>
      <c r="X24" s="12">
        <v>8</v>
      </c>
      <c r="Y24" s="15">
        <v>509</v>
      </c>
      <c r="Z24" s="15">
        <v>509</v>
      </c>
      <c r="AA24" s="15">
        <v>0</v>
      </c>
      <c r="AB24" s="7">
        <v>48</v>
      </c>
      <c r="AC24" s="12">
        <v>40</v>
      </c>
      <c r="AD24" s="13">
        <v>40</v>
      </c>
      <c r="AE24" s="17" t="s">
        <v>783</v>
      </c>
      <c r="AF24" s="20"/>
    </row>
    <row r="25" spans="1:32" x14ac:dyDescent="0.2">
      <c r="A25" t="s">
        <v>291</v>
      </c>
      <c r="B25" s="7">
        <v>2128</v>
      </c>
      <c r="C25" s="15">
        <v>5</v>
      </c>
      <c r="D25" s="7">
        <v>15</v>
      </c>
      <c r="E25" s="12">
        <v>1387</v>
      </c>
      <c r="F25" s="12">
        <v>7</v>
      </c>
      <c r="G25" s="15">
        <v>5</v>
      </c>
      <c r="H25" s="13">
        <v>1409</v>
      </c>
      <c r="I25" s="7">
        <v>15</v>
      </c>
      <c r="J25" s="12">
        <v>530</v>
      </c>
      <c r="K25" s="12">
        <v>4</v>
      </c>
      <c r="L25" s="15">
        <v>5</v>
      </c>
      <c r="M25" s="13">
        <v>549</v>
      </c>
      <c r="N25" s="7">
        <v>0</v>
      </c>
      <c r="O25" s="12">
        <v>3</v>
      </c>
      <c r="P25" s="12">
        <v>3</v>
      </c>
      <c r="Q25" s="15">
        <v>0</v>
      </c>
      <c r="R25" s="15">
        <v>6</v>
      </c>
      <c r="S25" s="15">
        <v>12</v>
      </c>
      <c r="T25" s="15">
        <v>15</v>
      </c>
      <c r="U25" s="40">
        <v>537</v>
      </c>
      <c r="V25" s="12">
        <v>15</v>
      </c>
      <c r="W25" s="12">
        <v>518</v>
      </c>
      <c r="X25" s="12">
        <v>4</v>
      </c>
      <c r="Y25" s="15">
        <v>537</v>
      </c>
      <c r="Z25" s="15">
        <v>537</v>
      </c>
      <c r="AA25" s="15">
        <v>1</v>
      </c>
      <c r="AB25" s="7">
        <v>48</v>
      </c>
      <c r="AC25" s="12">
        <v>40</v>
      </c>
      <c r="AD25" s="13">
        <v>40</v>
      </c>
      <c r="AE25" s="17" t="s">
        <v>783</v>
      </c>
      <c r="AF25" s="20"/>
    </row>
    <row r="26" spans="1:32" x14ac:dyDescent="0.2">
      <c r="A26" t="s">
        <v>292</v>
      </c>
      <c r="B26" s="7">
        <v>2034</v>
      </c>
      <c r="C26" s="15">
        <v>6</v>
      </c>
      <c r="D26" s="7">
        <v>17</v>
      </c>
      <c r="E26" s="12">
        <v>1399</v>
      </c>
      <c r="F26" s="12">
        <v>4</v>
      </c>
      <c r="G26" s="15">
        <v>14</v>
      </c>
      <c r="H26" s="13">
        <v>1420</v>
      </c>
      <c r="I26" s="7">
        <v>16</v>
      </c>
      <c r="J26" s="12">
        <v>619</v>
      </c>
      <c r="K26" s="12">
        <v>4</v>
      </c>
      <c r="L26" s="15">
        <v>14</v>
      </c>
      <c r="M26" s="13">
        <v>639</v>
      </c>
      <c r="N26" s="7">
        <v>0</v>
      </c>
      <c r="O26" s="12">
        <v>7</v>
      </c>
      <c r="P26" s="12">
        <v>0</v>
      </c>
      <c r="Q26" s="15">
        <v>0</v>
      </c>
      <c r="R26" s="15">
        <v>7</v>
      </c>
      <c r="S26" s="15">
        <v>10</v>
      </c>
      <c r="T26" s="15">
        <v>20</v>
      </c>
      <c r="U26" s="40">
        <v>629</v>
      </c>
      <c r="V26" s="12">
        <v>16</v>
      </c>
      <c r="W26" s="12">
        <v>609</v>
      </c>
      <c r="X26" s="12">
        <v>4</v>
      </c>
      <c r="Y26" s="15">
        <v>629</v>
      </c>
      <c r="Z26" s="15">
        <v>629</v>
      </c>
      <c r="AA26" s="15">
        <v>2</v>
      </c>
      <c r="AB26" s="7">
        <v>48</v>
      </c>
      <c r="AC26" s="12">
        <v>40</v>
      </c>
      <c r="AD26" s="13">
        <v>40</v>
      </c>
      <c r="AE26" s="17" t="s">
        <v>783</v>
      </c>
      <c r="AF26" s="20"/>
    </row>
    <row r="27" spans="1:32" x14ac:dyDescent="0.2">
      <c r="A27" t="s">
        <v>293</v>
      </c>
      <c r="B27" s="7">
        <v>2316</v>
      </c>
      <c r="C27" s="15">
        <v>1</v>
      </c>
      <c r="D27" s="7">
        <v>22</v>
      </c>
      <c r="E27" s="12">
        <v>1641</v>
      </c>
      <c r="F27" s="12">
        <v>5</v>
      </c>
      <c r="G27" s="15">
        <v>3</v>
      </c>
      <c r="H27" s="13">
        <v>1668</v>
      </c>
      <c r="I27" s="7">
        <v>22</v>
      </c>
      <c r="J27" s="12">
        <v>726</v>
      </c>
      <c r="K27" s="12">
        <v>5</v>
      </c>
      <c r="L27" s="15">
        <v>3</v>
      </c>
      <c r="M27" s="13">
        <v>753</v>
      </c>
      <c r="N27" s="7">
        <v>0</v>
      </c>
      <c r="O27" s="12">
        <v>7</v>
      </c>
      <c r="P27" s="12">
        <v>0</v>
      </c>
      <c r="Q27" s="15">
        <v>0</v>
      </c>
      <c r="R27" s="15">
        <v>7</v>
      </c>
      <c r="S27" s="15">
        <v>12</v>
      </c>
      <c r="T27" s="15">
        <v>15</v>
      </c>
      <c r="U27" s="40">
        <v>741</v>
      </c>
      <c r="V27" s="12">
        <v>22</v>
      </c>
      <c r="W27" s="12">
        <v>714</v>
      </c>
      <c r="X27" s="12">
        <v>5</v>
      </c>
      <c r="Y27" s="15">
        <v>741</v>
      </c>
      <c r="Z27" s="15">
        <v>741</v>
      </c>
      <c r="AA27" s="15">
        <v>2</v>
      </c>
      <c r="AB27" s="7">
        <v>48</v>
      </c>
      <c r="AC27" s="12">
        <v>40</v>
      </c>
      <c r="AD27" s="13">
        <v>40</v>
      </c>
      <c r="AE27" s="17" t="s">
        <v>783</v>
      </c>
      <c r="AF27" s="20"/>
    </row>
    <row r="28" spans="1:32" x14ac:dyDescent="0.2">
      <c r="A28" t="s">
        <v>294</v>
      </c>
      <c r="B28" s="7">
        <v>2212</v>
      </c>
      <c r="C28" s="15">
        <v>4</v>
      </c>
      <c r="D28" s="7">
        <v>25</v>
      </c>
      <c r="E28" s="12">
        <v>1196</v>
      </c>
      <c r="F28" s="12">
        <v>7</v>
      </c>
      <c r="G28" s="15">
        <v>4</v>
      </c>
      <c r="H28" s="13">
        <v>1228</v>
      </c>
      <c r="I28" s="7">
        <v>25</v>
      </c>
      <c r="J28" s="12">
        <v>416</v>
      </c>
      <c r="K28" s="12">
        <v>6</v>
      </c>
      <c r="L28" s="15">
        <v>4</v>
      </c>
      <c r="M28" s="13">
        <v>447</v>
      </c>
      <c r="N28" s="7">
        <v>0</v>
      </c>
      <c r="O28" s="12">
        <v>5</v>
      </c>
      <c r="P28" s="12">
        <v>1</v>
      </c>
      <c r="Q28" s="15">
        <v>0</v>
      </c>
      <c r="R28" s="15">
        <v>6</v>
      </c>
      <c r="S28" s="15">
        <v>16</v>
      </c>
      <c r="T28" s="15">
        <v>10</v>
      </c>
      <c r="U28" s="40">
        <v>431</v>
      </c>
      <c r="V28" s="12">
        <v>25</v>
      </c>
      <c r="W28" s="12">
        <v>400</v>
      </c>
      <c r="X28" s="12">
        <v>6</v>
      </c>
      <c r="Y28" s="15">
        <v>431</v>
      </c>
      <c r="Z28" s="15">
        <v>431</v>
      </c>
      <c r="AA28" s="15">
        <v>1</v>
      </c>
      <c r="AB28" s="7">
        <v>48</v>
      </c>
      <c r="AC28" s="12">
        <v>40</v>
      </c>
      <c r="AD28" s="13">
        <v>40</v>
      </c>
      <c r="AE28" s="17" t="s">
        <v>783</v>
      </c>
      <c r="AF28" s="20"/>
    </row>
    <row r="29" spans="1:32" x14ac:dyDescent="0.2">
      <c r="A29" t="s">
        <v>295</v>
      </c>
      <c r="B29" s="7">
        <v>2306</v>
      </c>
      <c r="C29" s="15">
        <v>5</v>
      </c>
      <c r="D29" s="7">
        <v>25</v>
      </c>
      <c r="E29" s="12">
        <v>1523</v>
      </c>
      <c r="F29" s="12">
        <v>2</v>
      </c>
      <c r="G29" s="15">
        <v>3</v>
      </c>
      <c r="H29" s="13">
        <v>1550</v>
      </c>
      <c r="I29" s="7">
        <v>25</v>
      </c>
      <c r="J29" s="12">
        <v>609</v>
      </c>
      <c r="K29" s="12">
        <v>2</v>
      </c>
      <c r="L29" s="15">
        <v>3</v>
      </c>
      <c r="M29" s="13">
        <v>636</v>
      </c>
      <c r="N29" s="7">
        <v>0</v>
      </c>
      <c r="O29" s="12">
        <v>7</v>
      </c>
      <c r="P29" s="12">
        <v>0</v>
      </c>
      <c r="Q29" s="15">
        <v>0</v>
      </c>
      <c r="R29" s="15">
        <v>7</v>
      </c>
      <c r="S29" s="15">
        <v>18</v>
      </c>
      <c r="T29" s="15">
        <v>18</v>
      </c>
      <c r="U29" s="40">
        <v>618</v>
      </c>
      <c r="V29" s="12">
        <v>25</v>
      </c>
      <c r="W29" s="12">
        <v>591</v>
      </c>
      <c r="X29" s="12">
        <v>2</v>
      </c>
      <c r="Y29" s="15">
        <v>618</v>
      </c>
      <c r="Z29" s="15">
        <v>618</v>
      </c>
      <c r="AA29" s="15">
        <v>1</v>
      </c>
      <c r="AB29" s="7">
        <v>48</v>
      </c>
      <c r="AC29" s="12">
        <v>40</v>
      </c>
      <c r="AD29" s="13">
        <v>40</v>
      </c>
      <c r="AE29" s="17" t="s">
        <v>783</v>
      </c>
      <c r="AF29" s="20"/>
    </row>
    <row r="30" spans="1:32" x14ac:dyDescent="0.2">
      <c r="A30" t="s">
        <v>296</v>
      </c>
      <c r="B30" s="7">
        <v>2217</v>
      </c>
      <c r="C30" s="15">
        <v>2</v>
      </c>
      <c r="D30" s="7">
        <v>21</v>
      </c>
      <c r="E30" s="12">
        <v>1462</v>
      </c>
      <c r="F30" s="12">
        <v>5</v>
      </c>
      <c r="G30" s="15">
        <v>8</v>
      </c>
      <c r="H30" s="13">
        <v>1488</v>
      </c>
      <c r="I30" s="7">
        <v>21</v>
      </c>
      <c r="J30" s="12">
        <v>618</v>
      </c>
      <c r="K30" s="12">
        <v>5</v>
      </c>
      <c r="L30" s="15">
        <v>8</v>
      </c>
      <c r="M30" s="13">
        <v>644</v>
      </c>
      <c r="N30" s="7">
        <v>0</v>
      </c>
      <c r="O30" s="12">
        <v>5</v>
      </c>
      <c r="P30" s="12">
        <v>0</v>
      </c>
      <c r="Q30" s="15">
        <v>0</v>
      </c>
      <c r="R30" s="15">
        <v>5</v>
      </c>
      <c r="S30" s="15">
        <v>22</v>
      </c>
      <c r="T30" s="15">
        <v>32</v>
      </c>
      <c r="U30" s="40">
        <v>622</v>
      </c>
      <c r="V30" s="12">
        <v>21</v>
      </c>
      <c r="W30" s="12">
        <v>595</v>
      </c>
      <c r="X30" s="12">
        <v>5</v>
      </c>
      <c r="Y30" s="15">
        <v>621</v>
      </c>
      <c r="Z30" s="15">
        <v>621</v>
      </c>
      <c r="AA30" s="15">
        <v>3</v>
      </c>
      <c r="AB30" s="7">
        <v>48</v>
      </c>
      <c r="AC30" s="12">
        <v>40</v>
      </c>
      <c r="AD30" s="13">
        <v>40</v>
      </c>
      <c r="AE30" s="17" t="s">
        <v>784</v>
      </c>
      <c r="AF30" s="20" t="s">
        <v>843</v>
      </c>
    </row>
    <row r="31" spans="1:32" x14ac:dyDescent="0.2">
      <c r="A31" t="s">
        <v>297</v>
      </c>
      <c r="B31" s="7">
        <v>2156</v>
      </c>
      <c r="C31" s="15">
        <v>4</v>
      </c>
      <c r="D31" s="7">
        <v>24</v>
      </c>
      <c r="E31" s="12">
        <v>1692</v>
      </c>
      <c r="F31" s="12">
        <v>4</v>
      </c>
      <c r="G31" s="15">
        <v>4</v>
      </c>
      <c r="H31" s="13">
        <v>1720</v>
      </c>
      <c r="I31" s="7">
        <v>23</v>
      </c>
      <c r="J31" s="12">
        <v>908</v>
      </c>
      <c r="K31" s="12">
        <v>4</v>
      </c>
      <c r="L31" s="15">
        <v>4</v>
      </c>
      <c r="M31" s="13">
        <v>935</v>
      </c>
      <c r="N31" s="7">
        <v>0</v>
      </c>
      <c r="O31" s="12">
        <v>6</v>
      </c>
      <c r="P31" s="12">
        <v>0</v>
      </c>
      <c r="Q31" s="15">
        <v>0</v>
      </c>
      <c r="R31" s="15">
        <v>6</v>
      </c>
      <c r="S31" s="15">
        <v>12</v>
      </c>
      <c r="T31" s="15">
        <v>15</v>
      </c>
      <c r="U31" s="40">
        <v>923</v>
      </c>
      <c r="V31" s="12">
        <v>23</v>
      </c>
      <c r="W31" s="12">
        <v>896</v>
      </c>
      <c r="X31" s="12">
        <v>4</v>
      </c>
      <c r="Y31" s="15">
        <v>923</v>
      </c>
      <c r="Z31" s="15">
        <v>923</v>
      </c>
      <c r="AA31" s="15">
        <v>3</v>
      </c>
      <c r="AB31" s="7">
        <v>48</v>
      </c>
      <c r="AC31" s="12">
        <v>40</v>
      </c>
      <c r="AD31" s="13">
        <v>40</v>
      </c>
      <c r="AE31" s="17" t="s">
        <v>783</v>
      </c>
      <c r="AF31" s="20"/>
    </row>
    <row r="32" spans="1:32" x14ac:dyDescent="0.2">
      <c r="A32" t="s">
        <v>298</v>
      </c>
      <c r="B32" s="7">
        <v>2375</v>
      </c>
      <c r="C32" s="15">
        <v>2</v>
      </c>
      <c r="D32" s="7">
        <v>26</v>
      </c>
      <c r="E32" s="12">
        <v>1878</v>
      </c>
      <c r="F32" s="12">
        <v>4</v>
      </c>
      <c r="G32" s="15">
        <v>5</v>
      </c>
      <c r="H32" s="13">
        <v>1908</v>
      </c>
      <c r="I32" s="7">
        <v>26</v>
      </c>
      <c r="J32" s="12">
        <v>984</v>
      </c>
      <c r="K32" s="12">
        <v>3</v>
      </c>
      <c r="L32" s="15">
        <v>5</v>
      </c>
      <c r="M32" s="13">
        <v>1013</v>
      </c>
      <c r="N32" s="7">
        <v>0</v>
      </c>
      <c r="O32" s="12">
        <v>6</v>
      </c>
      <c r="P32" s="12">
        <v>1</v>
      </c>
      <c r="Q32" s="15">
        <v>0</v>
      </c>
      <c r="R32" s="15">
        <v>7</v>
      </c>
      <c r="S32" s="15">
        <v>29</v>
      </c>
      <c r="T32" s="15">
        <v>39</v>
      </c>
      <c r="U32" s="40">
        <v>984</v>
      </c>
      <c r="V32" s="12">
        <v>26</v>
      </c>
      <c r="W32" s="12">
        <v>957</v>
      </c>
      <c r="X32" s="12">
        <v>3</v>
      </c>
      <c r="Y32" s="15">
        <v>986</v>
      </c>
      <c r="Z32" s="15">
        <v>986</v>
      </c>
      <c r="AA32" s="15">
        <v>2</v>
      </c>
      <c r="AB32" s="7">
        <v>48</v>
      </c>
      <c r="AC32" s="12">
        <v>40</v>
      </c>
      <c r="AD32" s="13">
        <v>40</v>
      </c>
      <c r="AE32" s="17" t="s">
        <v>784</v>
      </c>
      <c r="AF32" s="20" t="s">
        <v>844</v>
      </c>
    </row>
    <row r="33" spans="1:32" x14ac:dyDescent="0.2">
      <c r="A33" t="s">
        <v>299</v>
      </c>
      <c r="B33" s="7">
        <v>2182</v>
      </c>
      <c r="C33" s="15">
        <v>5</v>
      </c>
      <c r="D33" s="7">
        <v>16</v>
      </c>
      <c r="E33" s="12">
        <v>1241</v>
      </c>
      <c r="F33" s="12">
        <v>9</v>
      </c>
      <c r="G33" s="15">
        <v>14</v>
      </c>
      <c r="H33" s="13">
        <v>1266</v>
      </c>
      <c r="I33" s="7">
        <v>15</v>
      </c>
      <c r="J33" s="12">
        <v>515</v>
      </c>
      <c r="K33" s="12">
        <v>9</v>
      </c>
      <c r="L33" s="15">
        <v>14</v>
      </c>
      <c r="M33" s="13">
        <v>539</v>
      </c>
      <c r="N33" s="7">
        <v>0</v>
      </c>
      <c r="O33" s="12">
        <v>4</v>
      </c>
      <c r="P33" s="12">
        <v>0</v>
      </c>
      <c r="Q33" s="15">
        <v>0</v>
      </c>
      <c r="R33" s="15">
        <v>4</v>
      </c>
      <c r="S33" s="15">
        <v>16</v>
      </c>
      <c r="T33" s="15">
        <v>29</v>
      </c>
      <c r="U33" s="40">
        <v>523</v>
      </c>
      <c r="V33" s="12">
        <v>15</v>
      </c>
      <c r="W33" s="12">
        <v>499</v>
      </c>
      <c r="X33" s="12">
        <v>9</v>
      </c>
      <c r="Y33" s="15">
        <v>523</v>
      </c>
      <c r="Z33" s="15">
        <v>523</v>
      </c>
      <c r="AA33" s="15">
        <v>5</v>
      </c>
      <c r="AB33" s="7">
        <v>48</v>
      </c>
      <c r="AC33" s="12">
        <v>40</v>
      </c>
      <c r="AD33" s="13">
        <v>40</v>
      </c>
      <c r="AE33" s="17" t="s">
        <v>783</v>
      </c>
      <c r="AF33" s="20"/>
    </row>
    <row r="34" spans="1:32" x14ac:dyDescent="0.2">
      <c r="A34" t="s">
        <v>300</v>
      </c>
      <c r="B34" s="7">
        <v>2206</v>
      </c>
      <c r="C34" s="15">
        <v>9</v>
      </c>
      <c r="D34" s="7">
        <v>20</v>
      </c>
      <c r="E34" s="12">
        <v>1220</v>
      </c>
      <c r="F34" s="12">
        <v>16</v>
      </c>
      <c r="G34" s="15">
        <v>4</v>
      </c>
      <c r="H34" s="13">
        <v>1256</v>
      </c>
      <c r="I34" s="7">
        <v>20</v>
      </c>
      <c r="J34" s="12">
        <v>460</v>
      </c>
      <c r="K34" s="12">
        <v>16</v>
      </c>
      <c r="L34" s="15">
        <v>4</v>
      </c>
      <c r="M34" s="13">
        <v>496</v>
      </c>
      <c r="N34" s="7">
        <v>0</v>
      </c>
      <c r="O34" s="12">
        <v>1</v>
      </c>
      <c r="P34" s="12">
        <v>0</v>
      </c>
      <c r="Q34" s="15">
        <v>0</v>
      </c>
      <c r="R34" s="15">
        <v>1</v>
      </c>
      <c r="S34" s="15">
        <v>10</v>
      </c>
      <c r="T34" s="15">
        <v>32</v>
      </c>
      <c r="U34" s="40">
        <v>486</v>
      </c>
      <c r="V34" s="12">
        <v>20</v>
      </c>
      <c r="W34" s="12">
        <v>450</v>
      </c>
      <c r="X34" s="12">
        <v>16</v>
      </c>
      <c r="Y34" s="15">
        <v>486</v>
      </c>
      <c r="Z34" s="15">
        <v>486</v>
      </c>
      <c r="AA34" s="15">
        <v>1</v>
      </c>
      <c r="AB34" s="7">
        <v>48</v>
      </c>
      <c r="AC34" s="12">
        <v>40</v>
      </c>
      <c r="AD34" s="13">
        <v>40</v>
      </c>
      <c r="AE34" s="17" t="s">
        <v>783</v>
      </c>
      <c r="AF34" s="20" t="s">
        <v>845</v>
      </c>
    </row>
    <row r="35" spans="1:32" x14ac:dyDescent="0.2">
      <c r="A35" t="s">
        <v>301</v>
      </c>
      <c r="B35" s="7">
        <v>2416</v>
      </c>
      <c r="C35" s="15">
        <v>1</v>
      </c>
      <c r="D35" s="7">
        <v>52</v>
      </c>
      <c r="E35" s="12">
        <v>1823</v>
      </c>
      <c r="F35" s="12">
        <v>0</v>
      </c>
      <c r="G35" s="15">
        <v>6</v>
      </c>
      <c r="H35" s="13">
        <v>1875</v>
      </c>
      <c r="I35" s="7">
        <v>51</v>
      </c>
      <c r="J35" s="12">
        <v>889</v>
      </c>
      <c r="K35" s="12">
        <v>0</v>
      </c>
      <c r="L35" s="15">
        <v>6</v>
      </c>
      <c r="M35" s="13">
        <v>940</v>
      </c>
      <c r="N35" s="7">
        <v>0</v>
      </c>
      <c r="O35" s="12">
        <v>9</v>
      </c>
      <c r="P35" s="12">
        <v>0</v>
      </c>
      <c r="Q35" s="15">
        <v>0</v>
      </c>
      <c r="R35" s="15">
        <v>9</v>
      </c>
      <c r="S35" s="15">
        <v>17</v>
      </c>
      <c r="T35" s="15">
        <v>11</v>
      </c>
      <c r="U35" s="40">
        <v>923</v>
      </c>
      <c r="V35" s="12">
        <v>51</v>
      </c>
      <c r="W35" s="12">
        <v>872</v>
      </c>
      <c r="X35" s="12">
        <v>0</v>
      </c>
      <c r="Y35" s="15">
        <v>923</v>
      </c>
      <c r="Z35" s="15">
        <v>923</v>
      </c>
      <c r="AA35" s="15">
        <v>2</v>
      </c>
      <c r="AB35" s="7">
        <v>48</v>
      </c>
      <c r="AC35" s="12">
        <v>40</v>
      </c>
      <c r="AD35" s="13">
        <v>40</v>
      </c>
      <c r="AE35" s="17" t="s">
        <v>783</v>
      </c>
      <c r="AF35" s="20"/>
    </row>
    <row r="36" spans="1:32" x14ac:dyDescent="0.2">
      <c r="A36" t="s">
        <v>302</v>
      </c>
      <c r="B36" s="7">
        <v>2367</v>
      </c>
      <c r="C36" s="15">
        <v>2</v>
      </c>
      <c r="D36" s="7">
        <v>31</v>
      </c>
      <c r="E36" s="12">
        <v>1942</v>
      </c>
      <c r="F36" s="12">
        <v>7</v>
      </c>
      <c r="G36" s="15">
        <v>15</v>
      </c>
      <c r="H36" s="13">
        <v>1980</v>
      </c>
      <c r="I36" s="7">
        <v>30</v>
      </c>
      <c r="J36" s="12">
        <v>1064</v>
      </c>
      <c r="K36" s="12">
        <v>5</v>
      </c>
      <c r="L36" s="15">
        <v>15</v>
      </c>
      <c r="M36" s="13">
        <v>1099</v>
      </c>
      <c r="N36" s="7">
        <v>0</v>
      </c>
      <c r="O36" s="12">
        <v>11</v>
      </c>
      <c r="P36" s="12">
        <v>2</v>
      </c>
      <c r="Q36" s="15">
        <v>0</v>
      </c>
      <c r="R36" s="15">
        <v>13</v>
      </c>
      <c r="S36" s="15">
        <v>21</v>
      </c>
      <c r="T36" s="15">
        <v>26</v>
      </c>
      <c r="U36" s="40">
        <v>1078</v>
      </c>
      <c r="V36" s="12">
        <v>30</v>
      </c>
      <c r="W36" s="12">
        <v>1043</v>
      </c>
      <c r="X36" s="12">
        <v>5</v>
      </c>
      <c r="Y36" s="15">
        <v>1078</v>
      </c>
      <c r="Z36" s="15">
        <v>1078</v>
      </c>
      <c r="AA36" s="15">
        <v>3</v>
      </c>
      <c r="AB36" s="7">
        <v>48</v>
      </c>
      <c r="AC36" s="12">
        <v>40</v>
      </c>
      <c r="AD36" s="13">
        <v>40</v>
      </c>
      <c r="AE36" s="17" t="s">
        <v>783</v>
      </c>
      <c r="AF36" s="20"/>
    </row>
    <row r="37" spans="1:32" x14ac:dyDescent="0.2">
      <c r="A37" t="s">
        <v>303</v>
      </c>
      <c r="B37" s="7">
        <v>2618</v>
      </c>
      <c r="C37" s="15">
        <v>10</v>
      </c>
      <c r="D37" s="7">
        <v>35</v>
      </c>
      <c r="E37" s="12">
        <v>1708</v>
      </c>
      <c r="F37" s="12">
        <v>12</v>
      </c>
      <c r="G37" s="15">
        <v>11</v>
      </c>
      <c r="H37" s="13">
        <v>1755</v>
      </c>
      <c r="I37" s="7">
        <v>32</v>
      </c>
      <c r="J37" s="12">
        <v>817</v>
      </c>
      <c r="K37" s="12">
        <v>9</v>
      </c>
      <c r="L37" s="15">
        <v>11</v>
      </c>
      <c r="M37" s="13">
        <v>858</v>
      </c>
      <c r="N37" s="7">
        <v>0</v>
      </c>
      <c r="O37" s="12">
        <v>3</v>
      </c>
      <c r="P37" s="12">
        <v>3</v>
      </c>
      <c r="Q37" s="15">
        <v>0</v>
      </c>
      <c r="R37" s="15">
        <v>6</v>
      </c>
      <c r="S37" s="15">
        <v>22</v>
      </c>
      <c r="T37" s="15">
        <v>35</v>
      </c>
      <c r="U37" s="40">
        <v>836</v>
      </c>
      <c r="V37" s="12">
        <v>32</v>
      </c>
      <c r="W37" s="12">
        <v>794</v>
      </c>
      <c r="X37" s="12">
        <v>9</v>
      </c>
      <c r="Y37" s="15">
        <v>835</v>
      </c>
      <c r="Z37" s="15">
        <v>835</v>
      </c>
      <c r="AA37" s="15">
        <v>3</v>
      </c>
      <c r="AB37" s="7">
        <v>48</v>
      </c>
      <c r="AC37" s="12">
        <v>40</v>
      </c>
      <c r="AD37" s="13">
        <v>40</v>
      </c>
      <c r="AE37" s="17" t="s">
        <v>784</v>
      </c>
      <c r="AF37" s="20" t="s">
        <v>846</v>
      </c>
    </row>
    <row r="38" spans="1:32" x14ac:dyDescent="0.2">
      <c r="A38" t="s">
        <v>304</v>
      </c>
      <c r="B38" s="7">
        <v>2254</v>
      </c>
      <c r="C38" s="15">
        <v>14</v>
      </c>
      <c r="D38" s="7">
        <v>33</v>
      </c>
      <c r="E38" s="12">
        <v>1535</v>
      </c>
      <c r="F38" s="12">
        <v>14</v>
      </c>
      <c r="G38" s="15">
        <v>11</v>
      </c>
      <c r="H38" s="13">
        <v>1582</v>
      </c>
      <c r="I38" s="7">
        <v>32</v>
      </c>
      <c r="J38" s="12">
        <v>767</v>
      </c>
      <c r="K38" s="12">
        <v>14</v>
      </c>
      <c r="L38" s="15">
        <v>11</v>
      </c>
      <c r="M38" s="13">
        <v>813</v>
      </c>
      <c r="N38" s="7">
        <v>0</v>
      </c>
      <c r="O38" s="12">
        <v>2</v>
      </c>
      <c r="P38" s="12">
        <v>0</v>
      </c>
      <c r="Q38" s="15">
        <v>0</v>
      </c>
      <c r="R38" s="15">
        <v>2</v>
      </c>
      <c r="S38" s="15">
        <v>9</v>
      </c>
      <c r="T38" s="15">
        <v>42</v>
      </c>
      <c r="U38" s="40">
        <v>804</v>
      </c>
      <c r="V38" s="12">
        <v>32</v>
      </c>
      <c r="W38" s="12">
        <v>759</v>
      </c>
      <c r="X38" s="12">
        <v>14</v>
      </c>
      <c r="Y38" s="15">
        <v>805</v>
      </c>
      <c r="Z38" s="15">
        <v>805</v>
      </c>
      <c r="AA38" s="15">
        <v>2</v>
      </c>
      <c r="AB38" s="7">
        <v>48</v>
      </c>
      <c r="AC38" s="12">
        <v>40</v>
      </c>
      <c r="AD38" s="13">
        <v>40</v>
      </c>
      <c r="AE38" s="17" t="s">
        <v>784</v>
      </c>
      <c r="AF38" s="20" t="s">
        <v>847</v>
      </c>
    </row>
    <row r="39" spans="1:32" x14ac:dyDescent="0.2">
      <c r="A39" t="s">
        <v>305</v>
      </c>
      <c r="B39" s="7">
        <v>2803</v>
      </c>
      <c r="C39" s="15">
        <v>9</v>
      </c>
      <c r="D39" s="7">
        <v>40</v>
      </c>
      <c r="E39" s="12">
        <v>1674</v>
      </c>
      <c r="F39" s="12">
        <v>13</v>
      </c>
      <c r="G39" s="15">
        <v>2</v>
      </c>
      <c r="H39" s="13">
        <v>1727</v>
      </c>
      <c r="I39" s="7">
        <v>37</v>
      </c>
      <c r="J39" s="12">
        <v>572</v>
      </c>
      <c r="K39" s="12">
        <v>9</v>
      </c>
      <c r="L39" s="15">
        <v>2</v>
      </c>
      <c r="M39" s="13">
        <v>618</v>
      </c>
      <c r="N39" s="7">
        <v>0</v>
      </c>
      <c r="O39" s="12">
        <v>5</v>
      </c>
      <c r="P39" s="12">
        <v>4</v>
      </c>
      <c r="Q39" s="15">
        <v>0</v>
      </c>
      <c r="R39" s="15">
        <v>9</v>
      </c>
      <c r="S39" s="15">
        <v>30</v>
      </c>
      <c r="T39" s="15">
        <v>31</v>
      </c>
      <c r="U39" s="40">
        <v>588</v>
      </c>
      <c r="V39" s="12">
        <v>36</v>
      </c>
      <c r="W39" s="12">
        <v>544</v>
      </c>
      <c r="X39" s="12">
        <v>9</v>
      </c>
      <c r="Y39" s="15">
        <v>589</v>
      </c>
      <c r="Z39" s="15">
        <v>589</v>
      </c>
      <c r="AA39" s="15">
        <v>1</v>
      </c>
      <c r="AB39" s="7">
        <v>48</v>
      </c>
      <c r="AC39" s="12">
        <v>40</v>
      </c>
      <c r="AD39" s="13">
        <v>40</v>
      </c>
      <c r="AE39" s="17" t="s">
        <v>784</v>
      </c>
      <c r="AF39" s="20" t="s">
        <v>848</v>
      </c>
    </row>
    <row r="40" spans="1:32" x14ac:dyDescent="0.2">
      <c r="A40" t="s">
        <v>306</v>
      </c>
      <c r="B40" s="7">
        <v>2029</v>
      </c>
      <c r="C40" s="15">
        <v>1</v>
      </c>
      <c r="D40" s="7">
        <v>38</v>
      </c>
      <c r="E40" s="12">
        <v>1398</v>
      </c>
      <c r="F40" s="12">
        <v>6</v>
      </c>
      <c r="G40" s="15">
        <v>5</v>
      </c>
      <c r="H40" s="13">
        <v>1442</v>
      </c>
      <c r="I40" s="7">
        <v>38</v>
      </c>
      <c r="J40" s="12">
        <v>616</v>
      </c>
      <c r="K40" s="12">
        <v>6</v>
      </c>
      <c r="L40" s="15">
        <v>5</v>
      </c>
      <c r="M40" s="13">
        <v>660</v>
      </c>
      <c r="N40" s="7">
        <v>0</v>
      </c>
      <c r="O40" s="12">
        <v>2</v>
      </c>
      <c r="P40" s="12">
        <v>0</v>
      </c>
      <c r="Q40" s="15">
        <v>0</v>
      </c>
      <c r="R40" s="15">
        <v>2</v>
      </c>
      <c r="S40" s="15">
        <v>17</v>
      </c>
      <c r="T40" s="15">
        <v>14</v>
      </c>
      <c r="U40" s="40">
        <v>643</v>
      </c>
      <c r="V40" s="12">
        <v>38</v>
      </c>
      <c r="W40" s="12">
        <v>600</v>
      </c>
      <c r="X40" s="12">
        <v>6</v>
      </c>
      <c r="Y40" s="15">
        <v>644</v>
      </c>
      <c r="Z40" s="15">
        <v>644</v>
      </c>
      <c r="AA40" s="15">
        <v>0</v>
      </c>
      <c r="AB40" s="7">
        <v>48</v>
      </c>
      <c r="AC40" s="12">
        <v>40</v>
      </c>
      <c r="AD40" s="13">
        <v>40</v>
      </c>
      <c r="AE40" s="17" t="s">
        <v>784</v>
      </c>
      <c r="AF40" s="20" t="s">
        <v>841</v>
      </c>
    </row>
    <row r="41" spans="1:32" x14ac:dyDescent="0.2">
      <c r="A41" t="s">
        <v>307</v>
      </c>
      <c r="B41" s="7">
        <v>1969</v>
      </c>
      <c r="C41" s="15">
        <v>2</v>
      </c>
      <c r="D41" s="7">
        <v>48</v>
      </c>
      <c r="E41" s="12">
        <v>1227</v>
      </c>
      <c r="F41" s="12">
        <v>10</v>
      </c>
      <c r="G41" s="15">
        <v>2</v>
      </c>
      <c r="H41" s="13">
        <v>1285</v>
      </c>
      <c r="I41" s="7">
        <v>48</v>
      </c>
      <c r="J41" s="12">
        <v>559</v>
      </c>
      <c r="K41" s="12">
        <v>8</v>
      </c>
      <c r="L41" s="15">
        <v>2</v>
      </c>
      <c r="M41" s="13">
        <v>615</v>
      </c>
      <c r="N41" s="7">
        <v>0</v>
      </c>
      <c r="O41" s="12">
        <v>2</v>
      </c>
      <c r="P41" s="12">
        <v>2</v>
      </c>
      <c r="Q41" s="15">
        <v>0</v>
      </c>
      <c r="R41" s="15">
        <v>4</v>
      </c>
      <c r="S41" s="15">
        <v>16</v>
      </c>
      <c r="T41" s="15">
        <v>10</v>
      </c>
      <c r="U41" s="40">
        <v>599</v>
      </c>
      <c r="V41" s="12">
        <v>48</v>
      </c>
      <c r="W41" s="12">
        <v>544</v>
      </c>
      <c r="X41" s="12">
        <v>8</v>
      </c>
      <c r="Y41" s="15">
        <v>600</v>
      </c>
      <c r="Z41" s="15">
        <v>600</v>
      </c>
      <c r="AA41" s="15">
        <v>0</v>
      </c>
      <c r="AB41" s="7">
        <v>48</v>
      </c>
      <c r="AC41" s="12">
        <v>40</v>
      </c>
      <c r="AD41" s="13">
        <v>40</v>
      </c>
      <c r="AE41" s="17" t="s">
        <v>784</v>
      </c>
      <c r="AF41" s="20" t="s">
        <v>849</v>
      </c>
    </row>
    <row r="42" spans="1:32" x14ac:dyDescent="0.2">
      <c r="A42" t="s">
        <v>308</v>
      </c>
      <c r="B42" s="7">
        <v>2215</v>
      </c>
      <c r="C42" s="15">
        <v>4</v>
      </c>
      <c r="D42" s="7">
        <v>33</v>
      </c>
      <c r="E42" s="12">
        <v>1413</v>
      </c>
      <c r="F42" s="12">
        <v>7</v>
      </c>
      <c r="G42" s="15">
        <v>4</v>
      </c>
      <c r="H42" s="13">
        <v>1453</v>
      </c>
      <c r="I42" s="7">
        <v>33</v>
      </c>
      <c r="J42" s="12">
        <v>555</v>
      </c>
      <c r="K42" s="12">
        <v>7</v>
      </c>
      <c r="L42" s="15">
        <v>4</v>
      </c>
      <c r="M42" s="13">
        <v>595</v>
      </c>
      <c r="N42" s="7">
        <v>0</v>
      </c>
      <c r="O42" s="12">
        <v>7</v>
      </c>
      <c r="P42" s="12">
        <v>0</v>
      </c>
      <c r="Q42" s="15">
        <v>0</v>
      </c>
      <c r="R42" s="15">
        <v>7</v>
      </c>
      <c r="S42" s="15">
        <v>15</v>
      </c>
      <c r="T42" s="15">
        <v>16</v>
      </c>
      <c r="U42" s="40">
        <v>580</v>
      </c>
      <c r="V42" s="12">
        <v>33</v>
      </c>
      <c r="W42" s="12">
        <v>541</v>
      </c>
      <c r="X42" s="12">
        <v>7</v>
      </c>
      <c r="Y42" s="15">
        <v>581</v>
      </c>
      <c r="Z42" s="15">
        <v>581</v>
      </c>
      <c r="AA42" s="15">
        <v>1</v>
      </c>
      <c r="AB42" s="7">
        <v>48</v>
      </c>
      <c r="AC42" s="12">
        <v>40</v>
      </c>
      <c r="AD42" s="13">
        <v>40</v>
      </c>
      <c r="AE42" s="17" t="s">
        <v>784</v>
      </c>
      <c r="AF42" s="20" t="s">
        <v>850</v>
      </c>
    </row>
    <row r="43" spans="1:32" x14ac:dyDescent="0.2">
      <c r="A43" t="s">
        <v>309</v>
      </c>
      <c r="B43" s="7">
        <v>1917</v>
      </c>
      <c r="C43" s="15">
        <v>2</v>
      </c>
      <c r="D43" s="7">
        <v>79</v>
      </c>
      <c r="E43" s="12">
        <v>1382</v>
      </c>
      <c r="F43" s="12">
        <v>7</v>
      </c>
      <c r="G43" s="15">
        <v>3</v>
      </c>
      <c r="H43" s="13">
        <v>1468</v>
      </c>
      <c r="I43" s="7">
        <v>79</v>
      </c>
      <c r="J43" s="12">
        <v>722</v>
      </c>
      <c r="K43" s="12">
        <v>7</v>
      </c>
      <c r="L43" s="15">
        <v>3</v>
      </c>
      <c r="M43" s="13">
        <v>808</v>
      </c>
      <c r="N43" s="7">
        <v>0</v>
      </c>
      <c r="O43" s="12">
        <v>6</v>
      </c>
      <c r="P43" s="12">
        <v>0</v>
      </c>
      <c r="Q43" s="15">
        <v>0</v>
      </c>
      <c r="R43" s="15">
        <v>6</v>
      </c>
      <c r="S43" s="15">
        <v>18</v>
      </c>
      <c r="T43" s="15">
        <v>10</v>
      </c>
      <c r="U43" s="40">
        <v>790</v>
      </c>
      <c r="V43" s="12">
        <v>79</v>
      </c>
      <c r="W43" s="12">
        <v>704</v>
      </c>
      <c r="X43" s="12">
        <v>7</v>
      </c>
      <c r="Y43" s="15">
        <v>790</v>
      </c>
      <c r="Z43" s="15">
        <v>790</v>
      </c>
      <c r="AA43" s="15">
        <v>0</v>
      </c>
      <c r="AB43" s="7">
        <v>48</v>
      </c>
      <c r="AC43" s="12">
        <v>40</v>
      </c>
      <c r="AD43" s="13">
        <v>40</v>
      </c>
      <c r="AE43" s="17" t="s">
        <v>783</v>
      </c>
      <c r="AF43" s="20"/>
    </row>
    <row r="44" spans="1:32" x14ac:dyDescent="0.2">
      <c r="A44" t="s">
        <v>310</v>
      </c>
      <c r="B44" s="7">
        <v>1967</v>
      </c>
      <c r="C44" s="15">
        <v>2</v>
      </c>
      <c r="D44" s="7">
        <v>39</v>
      </c>
      <c r="E44" s="12">
        <v>1423</v>
      </c>
      <c r="F44" s="12">
        <v>2</v>
      </c>
      <c r="G44" s="15">
        <v>4</v>
      </c>
      <c r="H44" s="13">
        <v>1464</v>
      </c>
      <c r="I44" s="7">
        <v>39</v>
      </c>
      <c r="J44" s="12">
        <v>639</v>
      </c>
      <c r="K44" s="12">
        <v>1</v>
      </c>
      <c r="L44" s="15">
        <v>4</v>
      </c>
      <c r="M44" s="13">
        <v>679</v>
      </c>
      <c r="N44" s="7">
        <v>0</v>
      </c>
      <c r="O44" s="12">
        <v>6</v>
      </c>
      <c r="P44" s="12">
        <v>1</v>
      </c>
      <c r="Q44" s="15">
        <v>0</v>
      </c>
      <c r="R44" s="15">
        <v>7</v>
      </c>
      <c r="S44" s="15">
        <v>24</v>
      </c>
      <c r="T44" s="15">
        <v>8</v>
      </c>
      <c r="U44" s="40">
        <v>655</v>
      </c>
      <c r="V44" s="12">
        <v>39</v>
      </c>
      <c r="W44" s="12">
        <v>615</v>
      </c>
      <c r="X44" s="12">
        <v>1</v>
      </c>
      <c r="Y44" s="15">
        <v>655</v>
      </c>
      <c r="Z44" s="15">
        <v>655</v>
      </c>
      <c r="AA44" s="15">
        <v>1</v>
      </c>
      <c r="AB44" s="7">
        <v>48</v>
      </c>
      <c r="AC44" s="12">
        <v>40</v>
      </c>
      <c r="AD44" s="13">
        <v>40</v>
      </c>
      <c r="AE44" s="17" t="s">
        <v>784</v>
      </c>
      <c r="AF44" s="20" t="s">
        <v>851</v>
      </c>
    </row>
    <row r="45" spans="1:32" x14ac:dyDescent="0.2">
      <c r="A45" t="s">
        <v>311</v>
      </c>
      <c r="B45" s="7">
        <v>1883</v>
      </c>
      <c r="C45" s="15">
        <v>0</v>
      </c>
      <c r="D45" s="7">
        <v>47</v>
      </c>
      <c r="E45" s="12">
        <v>1221</v>
      </c>
      <c r="F45" s="12">
        <v>10</v>
      </c>
      <c r="G45" s="15">
        <v>0</v>
      </c>
      <c r="H45" s="13">
        <v>1278</v>
      </c>
      <c r="I45" s="7">
        <v>43</v>
      </c>
      <c r="J45" s="12">
        <v>481</v>
      </c>
      <c r="K45" s="12">
        <v>7</v>
      </c>
      <c r="L45" s="15">
        <v>0</v>
      </c>
      <c r="M45" s="13">
        <v>531</v>
      </c>
      <c r="N45" s="7">
        <v>0</v>
      </c>
      <c r="O45" s="12">
        <v>2</v>
      </c>
      <c r="P45" s="12">
        <v>3</v>
      </c>
      <c r="Q45" s="15">
        <v>0</v>
      </c>
      <c r="R45" s="15">
        <v>5</v>
      </c>
      <c r="S45" s="15">
        <v>10</v>
      </c>
      <c r="T45" s="15">
        <v>19</v>
      </c>
      <c r="U45" s="40">
        <v>521</v>
      </c>
      <c r="V45" s="12">
        <v>43</v>
      </c>
      <c r="W45" s="12">
        <v>471</v>
      </c>
      <c r="X45" s="12">
        <v>7</v>
      </c>
      <c r="Y45" s="15">
        <v>521</v>
      </c>
      <c r="Z45" s="15">
        <v>521</v>
      </c>
      <c r="AA45" s="15">
        <v>0</v>
      </c>
      <c r="AB45" s="7">
        <v>48</v>
      </c>
      <c r="AC45" s="12">
        <v>40</v>
      </c>
      <c r="AD45" s="13">
        <v>40</v>
      </c>
      <c r="AE45" s="17" t="s">
        <v>784</v>
      </c>
      <c r="AF45" s="20" t="s">
        <v>852</v>
      </c>
    </row>
    <row r="46" spans="1:32" x14ac:dyDescent="0.2">
      <c r="A46" t="s">
        <v>312</v>
      </c>
      <c r="B46" s="7">
        <v>1934</v>
      </c>
      <c r="C46" s="15">
        <v>0</v>
      </c>
      <c r="D46" s="7">
        <v>51</v>
      </c>
      <c r="E46" s="12">
        <v>1406</v>
      </c>
      <c r="F46" s="12">
        <v>3</v>
      </c>
      <c r="G46" s="15">
        <v>3</v>
      </c>
      <c r="H46" s="13">
        <v>1460</v>
      </c>
      <c r="I46" s="7">
        <v>51</v>
      </c>
      <c r="J46" s="12">
        <v>661</v>
      </c>
      <c r="K46" s="12">
        <v>2</v>
      </c>
      <c r="L46" s="15">
        <v>3</v>
      </c>
      <c r="M46" s="13">
        <v>714</v>
      </c>
      <c r="N46" s="7">
        <v>0</v>
      </c>
      <c r="O46" s="12">
        <v>2</v>
      </c>
      <c r="P46" s="12">
        <v>1</v>
      </c>
      <c r="Q46" s="15">
        <v>0</v>
      </c>
      <c r="R46" s="15">
        <v>3</v>
      </c>
      <c r="S46" s="15">
        <v>17</v>
      </c>
      <c r="T46" s="15">
        <v>11</v>
      </c>
      <c r="U46" s="40">
        <v>697</v>
      </c>
      <c r="V46" s="12">
        <v>51</v>
      </c>
      <c r="W46" s="12">
        <v>644</v>
      </c>
      <c r="X46" s="12">
        <v>2</v>
      </c>
      <c r="Y46" s="15">
        <v>697</v>
      </c>
      <c r="Z46" s="15">
        <v>697</v>
      </c>
      <c r="AA46" s="15">
        <v>2</v>
      </c>
      <c r="AB46" s="7">
        <v>48</v>
      </c>
      <c r="AC46" s="12">
        <v>40</v>
      </c>
      <c r="AD46" s="13">
        <v>40</v>
      </c>
      <c r="AE46" s="17" t="s">
        <v>783</v>
      </c>
      <c r="AF46" s="20"/>
    </row>
    <row r="47" spans="1:32" x14ac:dyDescent="0.2">
      <c r="A47" t="s">
        <v>313</v>
      </c>
      <c r="B47" s="7">
        <v>1518</v>
      </c>
      <c r="C47" s="15">
        <v>1</v>
      </c>
      <c r="D47" s="7">
        <v>37</v>
      </c>
      <c r="E47" s="12">
        <v>1050</v>
      </c>
      <c r="F47" s="12">
        <v>5</v>
      </c>
      <c r="G47" s="15">
        <v>0</v>
      </c>
      <c r="H47" s="13">
        <v>1092</v>
      </c>
      <c r="I47" s="7">
        <v>37</v>
      </c>
      <c r="J47" s="12">
        <v>469</v>
      </c>
      <c r="K47" s="12">
        <v>4</v>
      </c>
      <c r="L47" s="15">
        <v>0</v>
      </c>
      <c r="M47" s="13">
        <v>510</v>
      </c>
      <c r="N47" s="7">
        <v>0</v>
      </c>
      <c r="O47" s="12">
        <v>3</v>
      </c>
      <c r="P47" s="12">
        <v>1</v>
      </c>
      <c r="Q47" s="15">
        <v>0</v>
      </c>
      <c r="R47" s="15">
        <v>4</v>
      </c>
      <c r="S47" s="15">
        <v>26</v>
      </c>
      <c r="T47" s="15">
        <v>8</v>
      </c>
      <c r="U47" s="40">
        <v>484</v>
      </c>
      <c r="V47" s="12">
        <v>39</v>
      </c>
      <c r="W47" s="12">
        <v>443</v>
      </c>
      <c r="X47" s="12">
        <v>4</v>
      </c>
      <c r="Y47" s="15">
        <v>486</v>
      </c>
      <c r="Z47" s="15">
        <v>486</v>
      </c>
      <c r="AA47" s="15">
        <v>0</v>
      </c>
      <c r="AB47" s="7">
        <v>48</v>
      </c>
      <c r="AC47" s="12">
        <v>40</v>
      </c>
      <c r="AD47" s="13">
        <v>40</v>
      </c>
      <c r="AE47" s="17" t="s">
        <v>784</v>
      </c>
      <c r="AF47" s="20" t="s">
        <v>853</v>
      </c>
    </row>
    <row r="48" spans="1:32" x14ac:dyDescent="0.2">
      <c r="A48" t="s">
        <v>314</v>
      </c>
      <c r="B48" s="7">
        <v>1641</v>
      </c>
      <c r="C48" s="15">
        <v>2</v>
      </c>
      <c r="D48" s="7">
        <v>37</v>
      </c>
      <c r="E48" s="12">
        <v>1129</v>
      </c>
      <c r="F48" s="12">
        <v>4</v>
      </c>
      <c r="G48" s="15">
        <v>1</v>
      </c>
      <c r="H48" s="13">
        <v>1170</v>
      </c>
      <c r="I48" s="7">
        <v>36</v>
      </c>
      <c r="J48" s="12">
        <v>451</v>
      </c>
      <c r="K48" s="12">
        <v>4</v>
      </c>
      <c r="L48" s="15">
        <v>1</v>
      </c>
      <c r="M48" s="13">
        <v>491</v>
      </c>
      <c r="N48" s="7">
        <v>0</v>
      </c>
      <c r="O48" s="12">
        <v>2</v>
      </c>
      <c r="P48" s="12">
        <v>0</v>
      </c>
      <c r="Q48" s="15">
        <v>0</v>
      </c>
      <c r="R48" s="15">
        <v>2</v>
      </c>
      <c r="S48" s="15">
        <v>14</v>
      </c>
      <c r="T48" s="15">
        <v>9</v>
      </c>
      <c r="U48" s="40">
        <v>477</v>
      </c>
      <c r="V48" s="12">
        <v>36</v>
      </c>
      <c r="W48" s="12">
        <v>437</v>
      </c>
      <c r="X48" s="12">
        <v>4</v>
      </c>
      <c r="Y48" s="15">
        <v>477</v>
      </c>
      <c r="Z48" s="15">
        <v>477</v>
      </c>
      <c r="AA48" s="15">
        <v>0</v>
      </c>
      <c r="AB48" s="7">
        <v>48</v>
      </c>
      <c r="AC48" s="12">
        <v>40</v>
      </c>
      <c r="AD48" s="13">
        <v>40</v>
      </c>
      <c r="AE48" s="17" t="s">
        <v>783</v>
      </c>
      <c r="AF48" s="20"/>
    </row>
    <row r="49" spans="1:32" ht="16" thickBot="1" x14ac:dyDescent="0.25">
      <c r="A49" t="s">
        <v>315</v>
      </c>
      <c r="B49" s="7">
        <v>1539</v>
      </c>
      <c r="C49" s="15">
        <v>0</v>
      </c>
      <c r="D49" s="7">
        <v>39</v>
      </c>
      <c r="E49" s="12">
        <v>1087</v>
      </c>
      <c r="F49" s="12">
        <v>1</v>
      </c>
      <c r="G49" s="15">
        <v>1</v>
      </c>
      <c r="H49" s="13">
        <v>1127</v>
      </c>
      <c r="I49" s="7">
        <v>38</v>
      </c>
      <c r="J49" s="12">
        <v>492</v>
      </c>
      <c r="K49" s="12">
        <v>1</v>
      </c>
      <c r="L49" s="15">
        <v>1</v>
      </c>
      <c r="M49" s="13">
        <v>531</v>
      </c>
      <c r="N49" s="7">
        <v>0</v>
      </c>
      <c r="O49" s="12">
        <v>4</v>
      </c>
      <c r="P49" s="12">
        <v>0</v>
      </c>
      <c r="Q49" s="15">
        <v>0</v>
      </c>
      <c r="R49" s="15">
        <v>4</v>
      </c>
      <c r="S49" s="15">
        <v>9</v>
      </c>
      <c r="T49" s="15">
        <v>12</v>
      </c>
      <c r="U49" s="40">
        <v>522</v>
      </c>
      <c r="V49" s="12">
        <v>38</v>
      </c>
      <c r="W49" s="12">
        <v>483</v>
      </c>
      <c r="X49" s="12">
        <v>1</v>
      </c>
      <c r="Y49" s="15">
        <v>522</v>
      </c>
      <c r="Z49" s="15">
        <v>522</v>
      </c>
      <c r="AA49" s="15">
        <v>0</v>
      </c>
      <c r="AB49" s="7">
        <v>48</v>
      </c>
      <c r="AC49" s="12">
        <v>40</v>
      </c>
      <c r="AD49" s="13">
        <v>40</v>
      </c>
      <c r="AE49" s="17" t="s">
        <v>783</v>
      </c>
      <c r="AF49" s="20"/>
    </row>
    <row r="50" spans="1:32" ht="21" thickTop="1" thickBot="1" x14ac:dyDescent="0.3">
      <c r="A50" s="18" t="s">
        <v>8</v>
      </c>
      <c r="B50" s="46">
        <v>96618</v>
      </c>
      <c r="C50" s="47">
        <v>163</v>
      </c>
      <c r="D50" s="46">
        <v>1351</v>
      </c>
      <c r="E50" s="48">
        <v>64617</v>
      </c>
      <c r="F50" s="48">
        <v>288</v>
      </c>
      <c r="G50" s="47">
        <v>251</v>
      </c>
      <c r="H50" s="49">
        <v>66256</v>
      </c>
      <c r="I50" s="46">
        <v>1321</v>
      </c>
      <c r="J50" s="48">
        <v>28517</v>
      </c>
      <c r="K50" s="48">
        <v>260</v>
      </c>
      <c r="L50" s="47">
        <v>251</v>
      </c>
      <c r="M50" s="49">
        <v>30098</v>
      </c>
      <c r="N50" s="46">
        <v>0</v>
      </c>
      <c r="O50" s="50">
        <v>210</v>
      </c>
      <c r="P50" s="48">
        <v>28</v>
      </c>
      <c r="Q50" s="47">
        <v>0</v>
      </c>
      <c r="R50" s="47">
        <v>238</v>
      </c>
      <c r="S50" s="47">
        <v>704</v>
      </c>
      <c r="T50" s="47">
        <v>885</v>
      </c>
      <c r="U50" s="51">
        <v>29394</v>
      </c>
      <c r="V50" s="48">
        <v>1322</v>
      </c>
      <c r="W50" s="48">
        <v>27820</v>
      </c>
      <c r="X50" s="48">
        <v>259</v>
      </c>
      <c r="Y50" s="47">
        <v>29401</v>
      </c>
      <c r="Z50" s="47">
        <v>29401</v>
      </c>
      <c r="AA50" s="47">
        <v>68</v>
      </c>
      <c r="AB50" s="46">
        <v>2208</v>
      </c>
      <c r="AC50" s="48">
        <v>1840</v>
      </c>
      <c r="AD50" s="49">
        <v>1840</v>
      </c>
      <c r="AE50" s="52"/>
      <c r="AF50" s="53"/>
    </row>
    <row r="51" spans="1:32" ht="16" thickTop="1" x14ac:dyDescent="0.2"/>
    <row r="56" spans="1:32" x14ac:dyDescent="0.2">
      <c r="S56" s="62"/>
    </row>
    <row r="68" spans="2:2" x14ac:dyDescent="0.2">
      <c r="B68">
        <v>948</v>
      </c>
    </row>
    <row r="69" spans="2:2" x14ac:dyDescent="0.2">
      <c r="B69" s="62">
        <v>193733</v>
      </c>
    </row>
  </sheetData>
  <sortState xmlns:xlrd2="http://schemas.microsoft.com/office/spreadsheetml/2017/richdata2" ref="A4:A49">
    <sortCondition ref="A4:A49"/>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BAF89-7538-4B2E-A336-72A8FD469A17}">
  <dimension ref="A1:AF69"/>
  <sheetViews>
    <sheetView zoomScale="90" zoomScaleNormal="90" workbookViewId="0">
      <selection activeCell="C14" sqref="C14"/>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317</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33" thickTop="1" x14ac:dyDescent="0.2">
      <c r="A4" t="s">
        <v>238</v>
      </c>
      <c r="B4" s="6">
        <v>518</v>
      </c>
      <c r="C4" s="11">
        <v>4</v>
      </c>
      <c r="D4" s="6">
        <v>78</v>
      </c>
      <c r="E4" s="9">
        <v>293</v>
      </c>
      <c r="F4" s="9">
        <v>0</v>
      </c>
      <c r="G4" s="11">
        <v>0</v>
      </c>
      <c r="H4" s="8">
        <v>371</v>
      </c>
      <c r="I4" s="6">
        <v>78</v>
      </c>
      <c r="J4" s="9">
        <v>152</v>
      </c>
      <c r="K4" s="9">
        <v>0</v>
      </c>
      <c r="L4" s="11">
        <v>0</v>
      </c>
      <c r="M4" s="8">
        <v>230</v>
      </c>
      <c r="N4" s="6">
        <v>0</v>
      </c>
      <c r="O4" s="9">
        <v>1</v>
      </c>
      <c r="P4" s="9">
        <v>0</v>
      </c>
      <c r="Q4" s="11">
        <v>0</v>
      </c>
      <c r="R4" s="11">
        <v>1</v>
      </c>
      <c r="S4" s="11">
        <v>0</v>
      </c>
      <c r="T4" s="11">
        <v>4</v>
      </c>
      <c r="U4" s="39">
        <v>232</v>
      </c>
      <c r="V4" s="9">
        <v>78</v>
      </c>
      <c r="W4" s="9">
        <v>156</v>
      </c>
      <c r="X4" s="9">
        <v>0</v>
      </c>
      <c r="Y4" s="11">
        <v>234</v>
      </c>
      <c r="Z4" s="11">
        <v>234</v>
      </c>
      <c r="AA4" s="11">
        <v>0</v>
      </c>
      <c r="AB4" s="6"/>
      <c r="AC4" s="9"/>
      <c r="AD4" s="8"/>
      <c r="AE4" s="16"/>
      <c r="AF4" s="64" t="s">
        <v>854</v>
      </c>
    </row>
    <row r="5" spans="1:32" x14ac:dyDescent="0.2">
      <c r="A5" t="s">
        <v>244</v>
      </c>
      <c r="B5" s="7">
        <v>108</v>
      </c>
      <c r="C5" s="15">
        <v>0</v>
      </c>
      <c r="D5" s="7">
        <v>18</v>
      </c>
      <c r="E5" s="12">
        <v>70</v>
      </c>
      <c r="F5" s="12">
        <v>0</v>
      </c>
      <c r="G5" s="15">
        <v>0</v>
      </c>
      <c r="H5" s="13">
        <v>88</v>
      </c>
      <c r="I5" s="7">
        <v>18</v>
      </c>
      <c r="J5" s="12">
        <v>40</v>
      </c>
      <c r="K5" s="12">
        <v>0</v>
      </c>
      <c r="L5" s="15">
        <v>0</v>
      </c>
      <c r="M5" s="13">
        <v>58</v>
      </c>
      <c r="N5" s="7">
        <v>0</v>
      </c>
      <c r="O5" s="12">
        <v>1</v>
      </c>
      <c r="P5" s="12">
        <v>0</v>
      </c>
      <c r="Q5" s="15">
        <v>0</v>
      </c>
      <c r="R5" s="15">
        <v>1</v>
      </c>
      <c r="S5" s="15">
        <v>0</v>
      </c>
      <c r="T5" s="15">
        <v>0</v>
      </c>
      <c r="U5" s="40">
        <v>60</v>
      </c>
      <c r="V5" s="12">
        <v>18</v>
      </c>
      <c r="W5" s="12">
        <v>40</v>
      </c>
      <c r="X5" s="12">
        <v>0</v>
      </c>
      <c r="Y5" s="15">
        <v>58</v>
      </c>
      <c r="Z5" s="15">
        <v>58</v>
      </c>
      <c r="AA5" s="15">
        <v>0</v>
      </c>
      <c r="AB5" s="7"/>
      <c r="AC5" s="12"/>
      <c r="AD5" s="13"/>
      <c r="AE5" s="17"/>
      <c r="AF5" s="20"/>
    </row>
    <row r="6" spans="1:32" x14ac:dyDescent="0.2">
      <c r="A6" t="s">
        <v>318</v>
      </c>
      <c r="B6" s="7">
        <v>125</v>
      </c>
      <c r="C6" s="15">
        <v>0</v>
      </c>
      <c r="D6" s="7">
        <v>9</v>
      </c>
      <c r="E6" s="12">
        <v>88</v>
      </c>
      <c r="F6" s="12">
        <v>0</v>
      </c>
      <c r="G6" s="15">
        <v>0</v>
      </c>
      <c r="H6" s="13">
        <v>97</v>
      </c>
      <c r="I6" s="7">
        <v>9</v>
      </c>
      <c r="J6" s="12">
        <v>59</v>
      </c>
      <c r="K6" s="12">
        <v>0</v>
      </c>
      <c r="L6" s="15">
        <v>0</v>
      </c>
      <c r="M6" s="13">
        <v>68</v>
      </c>
      <c r="N6" s="7">
        <v>0</v>
      </c>
      <c r="O6" s="12">
        <v>1</v>
      </c>
      <c r="P6" s="12">
        <v>0</v>
      </c>
      <c r="Q6" s="15">
        <v>0</v>
      </c>
      <c r="R6" s="15">
        <v>1</v>
      </c>
      <c r="S6" s="15">
        <v>0</v>
      </c>
      <c r="T6" s="15">
        <v>0</v>
      </c>
      <c r="U6" s="40">
        <v>68</v>
      </c>
      <c r="V6" s="12">
        <v>9</v>
      </c>
      <c r="W6" s="12">
        <v>59</v>
      </c>
      <c r="X6" s="12">
        <v>0</v>
      </c>
      <c r="Y6" s="15">
        <v>68</v>
      </c>
      <c r="Z6" s="15">
        <v>68</v>
      </c>
      <c r="AA6" s="15">
        <v>0</v>
      </c>
      <c r="AB6" s="7"/>
      <c r="AC6" s="12"/>
      <c r="AD6" s="13"/>
      <c r="AE6" s="17"/>
      <c r="AF6" s="20"/>
    </row>
    <row r="7" spans="1:32" ht="16" thickBot="1" x14ac:dyDescent="0.25">
      <c r="A7" t="s">
        <v>319</v>
      </c>
      <c r="B7" s="7">
        <v>113</v>
      </c>
      <c r="C7" s="15">
        <v>0</v>
      </c>
      <c r="D7" s="7">
        <v>22</v>
      </c>
      <c r="E7" s="12">
        <v>57</v>
      </c>
      <c r="F7" s="12">
        <v>0</v>
      </c>
      <c r="G7" s="15">
        <v>0</v>
      </c>
      <c r="H7" s="13">
        <v>79</v>
      </c>
      <c r="I7" s="7">
        <v>22</v>
      </c>
      <c r="J7" s="12">
        <v>30</v>
      </c>
      <c r="K7" s="12">
        <v>0</v>
      </c>
      <c r="L7" s="15">
        <v>0</v>
      </c>
      <c r="M7" s="13">
        <v>52</v>
      </c>
      <c r="N7" s="7">
        <v>0</v>
      </c>
      <c r="O7" s="12">
        <v>0</v>
      </c>
      <c r="P7" s="12">
        <v>0</v>
      </c>
      <c r="Q7" s="15">
        <v>0</v>
      </c>
      <c r="R7" s="15">
        <v>0</v>
      </c>
      <c r="S7" s="15">
        <v>0</v>
      </c>
      <c r="T7" s="15">
        <v>2</v>
      </c>
      <c r="U7" s="40">
        <v>52</v>
      </c>
      <c r="V7" s="12">
        <v>22</v>
      </c>
      <c r="W7" s="12">
        <v>30</v>
      </c>
      <c r="X7" s="12">
        <v>0</v>
      </c>
      <c r="Y7" s="15">
        <v>52</v>
      </c>
      <c r="Z7" s="15">
        <v>52</v>
      </c>
      <c r="AA7" s="15">
        <v>0</v>
      </c>
      <c r="AB7" s="7"/>
      <c r="AC7" s="12"/>
      <c r="AD7" s="13"/>
      <c r="AE7" s="17"/>
      <c r="AF7" s="20"/>
    </row>
    <row r="8" spans="1:32" ht="21" thickTop="1" thickBot="1" x14ac:dyDescent="0.3">
      <c r="A8" s="18" t="s">
        <v>8</v>
      </c>
      <c r="B8" s="46">
        <v>864</v>
      </c>
      <c r="C8" s="47">
        <v>4</v>
      </c>
      <c r="D8" s="46">
        <v>127</v>
      </c>
      <c r="E8" s="48">
        <v>508</v>
      </c>
      <c r="F8" s="48">
        <v>0</v>
      </c>
      <c r="G8" s="47">
        <v>0</v>
      </c>
      <c r="H8" s="49">
        <v>635</v>
      </c>
      <c r="I8" s="46">
        <v>127</v>
      </c>
      <c r="J8" s="48">
        <v>281</v>
      </c>
      <c r="K8" s="48">
        <v>0</v>
      </c>
      <c r="L8" s="47">
        <v>0</v>
      </c>
      <c r="M8" s="49">
        <v>408</v>
      </c>
      <c r="N8" s="46">
        <v>0</v>
      </c>
      <c r="O8" s="50">
        <v>3</v>
      </c>
      <c r="P8" s="48">
        <v>0</v>
      </c>
      <c r="Q8" s="47">
        <v>0</v>
      </c>
      <c r="R8" s="47">
        <v>3</v>
      </c>
      <c r="S8" s="47">
        <v>0</v>
      </c>
      <c r="T8" s="47">
        <v>6</v>
      </c>
      <c r="U8" s="51">
        <v>412</v>
      </c>
      <c r="V8" s="48">
        <v>127</v>
      </c>
      <c r="W8" s="48">
        <v>285</v>
      </c>
      <c r="X8" s="48">
        <v>0</v>
      </c>
      <c r="Y8" s="47">
        <v>412</v>
      </c>
      <c r="Z8" s="47">
        <v>412</v>
      </c>
      <c r="AA8" s="47">
        <v>0</v>
      </c>
      <c r="AB8" s="46"/>
      <c r="AC8" s="48"/>
      <c r="AD8" s="49"/>
      <c r="AE8" s="52"/>
      <c r="AF8" s="53"/>
    </row>
    <row r="9" spans="1:32" ht="16" thickTop="1" x14ac:dyDescent="0.2"/>
    <row r="11" spans="1:32" x14ac:dyDescent="0.2">
      <c r="O11" s="62"/>
    </row>
    <row r="68" spans="2:2" x14ac:dyDescent="0.2">
      <c r="B68">
        <v>948</v>
      </c>
    </row>
    <row r="69" spans="2:2" x14ac:dyDescent="0.2">
      <c r="B69" s="62">
        <v>3656</v>
      </c>
    </row>
  </sheetData>
  <sortState xmlns:xlrd2="http://schemas.microsoft.com/office/spreadsheetml/2017/richdata2" ref="A4:A7">
    <sortCondition ref="A4:A7"/>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05AD9-4282-45BF-AEAC-ED5DBB093BE4}">
  <dimension ref="A1:AF69"/>
  <sheetViews>
    <sheetView zoomScale="90" zoomScaleNormal="90" workbookViewId="0">
      <selection activeCell="C23" sqref="C23"/>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320</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t="s">
        <v>74</v>
      </c>
      <c r="B4" s="6">
        <v>550</v>
      </c>
      <c r="C4" s="11">
        <v>2</v>
      </c>
      <c r="D4" s="6">
        <v>41</v>
      </c>
      <c r="E4" s="9">
        <v>346</v>
      </c>
      <c r="F4" s="9">
        <v>2</v>
      </c>
      <c r="G4" s="11">
        <v>0</v>
      </c>
      <c r="H4" s="8">
        <v>389</v>
      </c>
      <c r="I4" s="6">
        <v>41</v>
      </c>
      <c r="J4" s="9">
        <v>179</v>
      </c>
      <c r="K4" s="9">
        <v>2</v>
      </c>
      <c r="L4" s="11">
        <v>0</v>
      </c>
      <c r="M4" s="8">
        <v>222</v>
      </c>
      <c r="N4" s="6">
        <v>0</v>
      </c>
      <c r="O4" s="9">
        <v>2</v>
      </c>
      <c r="P4" s="9">
        <v>0</v>
      </c>
      <c r="Q4" s="11">
        <v>0</v>
      </c>
      <c r="R4" s="11">
        <v>2</v>
      </c>
      <c r="S4" s="11">
        <v>0</v>
      </c>
      <c r="T4" s="11">
        <v>2</v>
      </c>
      <c r="U4" s="39">
        <v>220</v>
      </c>
      <c r="V4" s="9">
        <v>41</v>
      </c>
      <c r="W4" s="9">
        <v>179</v>
      </c>
      <c r="X4" s="9"/>
      <c r="Y4" s="11">
        <v>220</v>
      </c>
      <c r="Z4" s="11">
        <v>220</v>
      </c>
      <c r="AA4" s="11"/>
      <c r="AB4" s="6">
        <v>9</v>
      </c>
      <c r="AC4" s="9">
        <v>9</v>
      </c>
      <c r="AD4" s="8">
        <v>9</v>
      </c>
      <c r="AE4" s="16"/>
    </row>
    <row r="5" spans="1:32" x14ac:dyDescent="0.2">
      <c r="A5" t="s">
        <v>75</v>
      </c>
      <c r="B5" s="7">
        <v>485</v>
      </c>
      <c r="C5" s="15">
        <v>1</v>
      </c>
      <c r="D5" s="7">
        <v>30</v>
      </c>
      <c r="E5" s="12">
        <v>277</v>
      </c>
      <c r="F5" s="12">
        <v>0</v>
      </c>
      <c r="G5" s="15">
        <v>0</v>
      </c>
      <c r="H5" s="13">
        <v>307</v>
      </c>
      <c r="I5" s="7">
        <v>30</v>
      </c>
      <c r="J5" s="12">
        <v>136</v>
      </c>
      <c r="K5" s="12">
        <v>0</v>
      </c>
      <c r="L5" s="15">
        <v>0</v>
      </c>
      <c r="M5" s="13">
        <v>166</v>
      </c>
      <c r="N5" s="7">
        <v>0</v>
      </c>
      <c r="O5" s="12">
        <v>0</v>
      </c>
      <c r="P5" s="12"/>
      <c r="Q5" s="15"/>
      <c r="R5" s="15">
        <v>0</v>
      </c>
      <c r="S5" s="15">
        <v>3</v>
      </c>
      <c r="T5" s="15">
        <v>3</v>
      </c>
      <c r="U5" s="40">
        <v>163</v>
      </c>
      <c r="V5" s="12">
        <v>30</v>
      </c>
      <c r="W5" s="12">
        <v>133</v>
      </c>
      <c r="X5" s="12"/>
      <c r="Y5" s="15">
        <v>163</v>
      </c>
      <c r="Z5" s="15">
        <v>163</v>
      </c>
      <c r="AA5" s="15"/>
      <c r="AB5" s="7">
        <v>9</v>
      </c>
      <c r="AC5" s="12">
        <v>9</v>
      </c>
      <c r="AD5" s="13">
        <v>9</v>
      </c>
      <c r="AE5" s="17"/>
    </row>
    <row r="6" spans="1:32" x14ac:dyDescent="0.2">
      <c r="A6" t="s">
        <v>76</v>
      </c>
      <c r="B6" s="7">
        <v>412</v>
      </c>
      <c r="C6" s="15">
        <v>1</v>
      </c>
      <c r="D6" s="7">
        <v>30</v>
      </c>
      <c r="E6" s="12">
        <v>229</v>
      </c>
      <c r="F6" s="12">
        <v>8</v>
      </c>
      <c r="G6" s="15">
        <v>0</v>
      </c>
      <c r="H6" s="13">
        <v>267</v>
      </c>
      <c r="I6" s="7">
        <v>30</v>
      </c>
      <c r="J6" s="12">
        <v>127</v>
      </c>
      <c r="K6" s="12">
        <v>8</v>
      </c>
      <c r="L6" s="15">
        <v>0</v>
      </c>
      <c r="M6" s="13">
        <v>165</v>
      </c>
      <c r="N6" s="7">
        <v>0</v>
      </c>
      <c r="O6" s="12">
        <v>0</v>
      </c>
      <c r="P6" s="12"/>
      <c r="Q6" s="15"/>
      <c r="R6" s="15">
        <v>0</v>
      </c>
      <c r="S6" s="15">
        <v>5</v>
      </c>
      <c r="T6" s="15">
        <v>5</v>
      </c>
      <c r="U6" s="40">
        <v>160</v>
      </c>
      <c r="V6" s="12">
        <v>30</v>
      </c>
      <c r="W6" s="12">
        <v>130</v>
      </c>
      <c r="X6" s="12"/>
      <c r="Y6" s="15">
        <v>160</v>
      </c>
      <c r="Z6" s="15">
        <v>160</v>
      </c>
      <c r="AA6" s="15"/>
      <c r="AB6" s="7">
        <v>9</v>
      </c>
      <c r="AC6" s="12">
        <v>9</v>
      </c>
      <c r="AD6" s="13">
        <v>9</v>
      </c>
      <c r="AE6" s="17"/>
    </row>
    <row r="7" spans="1:32" x14ac:dyDescent="0.2">
      <c r="A7" t="s">
        <v>77</v>
      </c>
      <c r="B7" s="7">
        <v>309</v>
      </c>
      <c r="C7" s="15">
        <v>3</v>
      </c>
      <c r="D7" s="7">
        <v>23</v>
      </c>
      <c r="E7" s="12">
        <v>157</v>
      </c>
      <c r="F7" s="12">
        <v>2</v>
      </c>
      <c r="G7" s="15">
        <v>0</v>
      </c>
      <c r="H7" s="13">
        <v>182</v>
      </c>
      <c r="I7" s="7">
        <v>23</v>
      </c>
      <c r="J7" s="12">
        <v>78</v>
      </c>
      <c r="K7" s="12">
        <v>2</v>
      </c>
      <c r="L7" s="15">
        <v>0</v>
      </c>
      <c r="M7" s="13">
        <v>103</v>
      </c>
      <c r="N7" s="7">
        <v>0</v>
      </c>
      <c r="O7" s="12">
        <v>0</v>
      </c>
      <c r="P7" s="12"/>
      <c r="Q7" s="15"/>
      <c r="R7" s="15">
        <v>0</v>
      </c>
      <c r="S7" s="15">
        <v>2</v>
      </c>
      <c r="T7" s="15">
        <v>2</v>
      </c>
      <c r="U7" s="40">
        <v>101</v>
      </c>
      <c r="V7" s="12">
        <v>23</v>
      </c>
      <c r="W7" s="12">
        <v>78</v>
      </c>
      <c r="X7" s="12"/>
      <c r="Y7" s="15">
        <v>101</v>
      </c>
      <c r="Z7" s="15">
        <v>101</v>
      </c>
      <c r="AA7" s="15"/>
      <c r="AB7" s="7">
        <v>9</v>
      </c>
      <c r="AC7" s="12">
        <v>9</v>
      </c>
      <c r="AD7" s="13">
        <v>9</v>
      </c>
      <c r="AE7" s="17"/>
    </row>
    <row r="8" spans="1:32" x14ac:dyDescent="0.2">
      <c r="A8" t="s">
        <v>78</v>
      </c>
      <c r="B8" s="7">
        <v>735</v>
      </c>
      <c r="C8" s="15">
        <v>3</v>
      </c>
      <c r="D8" s="7">
        <v>48</v>
      </c>
      <c r="E8" s="12">
        <v>437</v>
      </c>
      <c r="F8" s="12">
        <v>7</v>
      </c>
      <c r="G8" s="15"/>
      <c r="H8" s="13">
        <v>492</v>
      </c>
      <c r="I8" s="7">
        <v>48</v>
      </c>
      <c r="J8" s="12">
        <v>249</v>
      </c>
      <c r="K8" s="12">
        <v>11</v>
      </c>
      <c r="L8" s="15">
        <v>0</v>
      </c>
      <c r="M8" s="13">
        <v>308</v>
      </c>
      <c r="N8" s="7">
        <v>0</v>
      </c>
      <c r="O8" s="12">
        <v>1</v>
      </c>
      <c r="P8" s="12">
        <v>0</v>
      </c>
      <c r="Q8" s="15"/>
      <c r="R8" s="15">
        <v>4</v>
      </c>
      <c r="S8" s="15">
        <v>9</v>
      </c>
      <c r="T8" s="15">
        <v>13</v>
      </c>
      <c r="U8" s="40">
        <v>295</v>
      </c>
      <c r="V8" s="12">
        <v>48</v>
      </c>
      <c r="W8" s="12">
        <v>247</v>
      </c>
      <c r="X8" s="12"/>
      <c r="Y8" s="15">
        <v>295</v>
      </c>
      <c r="Z8" s="15">
        <v>295</v>
      </c>
      <c r="AA8" s="15"/>
      <c r="AB8" s="7">
        <v>9</v>
      </c>
      <c r="AC8" s="12">
        <v>9</v>
      </c>
      <c r="AD8" s="13">
        <v>9</v>
      </c>
      <c r="AE8" s="17"/>
    </row>
    <row r="9" spans="1:32" x14ac:dyDescent="0.2">
      <c r="A9" t="s">
        <v>79</v>
      </c>
      <c r="B9" s="7">
        <v>92</v>
      </c>
      <c r="C9" s="15">
        <v>0</v>
      </c>
      <c r="D9" s="7">
        <v>2</v>
      </c>
      <c r="E9" s="12">
        <v>68</v>
      </c>
      <c r="F9" s="12">
        <v>0</v>
      </c>
      <c r="G9" s="15">
        <v>0</v>
      </c>
      <c r="H9" s="13">
        <v>70</v>
      </c>
      <c r="I9" s="7">
        <v>2</v>
      </c>
      <c r="J9" s="12">
        <v>45</v>
      </c>
      <c r="K9" s="12">
        <v>0</v>
      </c>
      <c r="L9" s="15">
        <v>0</v>
      </c>
      <c r="M9" s="13">
        <v>47</v>
      </c>
      <c r="N9" s="7">
        <v>0</v>
      </c>
      <c r="O9" s="12">
        <v>0</v>
      </c>
      <c r="P9" s="12"/>
      <c r="Q9" s="15"/>
      <c r="R9" s="15">
        <v>0</v>
      </c>
      <c r="S9" s="15">
        <v>1</v>
      </c>
      <c r="T9" s="15">
        <v>2</v>
      </c>
      <c r="U9" s="40">
        <v>46</v>
      </c>
      <c r="V9" s="12">
        <v>2</v>
      </c>
      <c r="W9" s="12">
        <v>47</v>
      </c>
      <c r="X9" s="12"/>
      <c r="Y9" s="15">
        <v>49</v>
      </c>
      <c r="Z9" s="15">
        <v>49</v>
      </c>
      <c r="AA9" s="15"/>
      <c r="AB9" s="7">
        <v>9</v>
      </c>
      <c r="AC9" s="12">
        <v>9</v>
      </c>
      <c r="AD9" s="13">
        <v>9</v>
      </c>
      <c r="AE9" s="17"/>
    </row>
    <row r="10" spans="1:32" x14ac:dyDescent="0.2">
      <c r="A10" t="s">
        <v>80</v>
      </c>
      <c r="B10" s="7">
        <v>105</v>
      </c>
      <c r="C10" s="15">
        <v>1</v>
      </c>
      <c r="D10" s="7">
        <v>8</v>
      </c>
      <c r="E10" s="12">
        <v>69</v>
      </c>
      <c r="F10" s="12">
        <v>0</v>
      </c>
      <c r="G10" s="15">
        <v>0</v>
      </c>
      <c r="H10" s="13">
        <v>77</v>
      </c>
      <c r="I10" s="7">
        <v>8</v>
      </c>
      <c r="J10" s="12">
        <v>35</v>
      </c>
      <c r="K10" s="12">
        <v>0</v>
      </c>
      <c r="L10" s="15">
        <v>0</v>
      </c>
      <c r="M10" s="13">
        <v>43</v>
      </c>
      <c r="N10" s="7">
        <v>0</v>
      </c>
      <c r="O10" s="12">
        <v>1</v>
      </c>
      <c r="P10" s="12"/>
      <c r="Q10" s="15"/>
      <c r="R10" s="15">
        <v>1</v>
      </c>
      <c r="S10" s="15">
        <v>1</v>
      </c>
      <c r="T10" s="15">
        <v>2</v>
      </c>
      <c r="U10" s="40">
        <v>42</v>
      </c>
      <c r="V10" s="12">
        <v>8</v>
      </c>
      <c r="W10" s="12">
        <v>34</v>
      </c>
      <c r="X10" s="12"/>
      <c r="Y10" s="15">
        <v>42</v>
      </c>
      <c r="Z10" s="15">
        <v>42</v>
      </c>
      <c r="AA10" s="15"/>
      <c r="AB10" s="7">
        <v>9</v>
      </c>
      <c r="AC10" s="12">
        <v>9</v>
      </c>
      <c r="AD10" s="13">
        <v>9</v>
      </c>
      <c r="AE10" s="17"/>
    </row>
    <row r="11" spans="1:32" x14ac:dyDescent="0.2">
      <c r="A11" t="s">
        <v>81</v>
      </c>
      <c r="B11" s="7">
        <v>787</v>
      </c>
      <c r="C11" s="15">
        <v>14</v>
      </c>
      <c r="D11" s="7">
        <v>65</v>
      </c>
      <c r="E11" s="12">
        <v>454</v>
      </c>
      <c r="F11" s="12">
        <v>2</v>
      </c>
      <c r="G11" s="15">
        <v>1</v>
      </c>
      <c r="H11" s="13">
        <v>521</v>
      </c>
      <c r="I11" s="7">
        <v>65</v>
      </c>
      <c r="J11" s="12">
        <v>195</v>
      </c>
      <c r="K11" s="12">
        <v>3</v>
      </c>
      <c r="L11" s="15">
        <v>0</v>
      </c>
      <c r="M11" s="13">
        <v>263</v>
      </c>
      <c r="N11" s="7">
        <v>0</v>
      </c>
      <c r="O11" s="12">
        <v>0</v>
      </c>
      <c r="P11" s="12"/>
      <c r="Q11" s="15"/>
      <c r="R11" s="15">
        <v>0</v>
      </c>
      <c r="S11" s="15">
        <v>4</v>
      </c>
      <c r="T11" s="15">
        <v>4</v>
      </c>
      <c r="U11" s="40">
        <v>259</v>
      </c>
      <c r="V11" s="12">
        <v>65</v>
      </c>
      <c r="W11" s="12">
        <v>194</v>
      </c>
      <c r="X11" s="12"/>
      <c r="Y11" s="15">
        <v>259</v>
      </c>
      <c r="Z11" s="15">
        <v>259</v>
      </c>
      <c r="AA11" s="15"/>
      <c r="AB11" s="7">
        <v>9</v>
      </c>
      <c r="AC11" s="12">
        <v>9</v>
      </c>
      <c r="AD11" s="13">
        <v>9</v>
      </c>
      <c r="AE11" s="17"/>
    </row>
    <row r="12" spans="1:32" x14ac:dyDescent="0.2">
      <c r="A12" t="s">
        <v>82</v>
      </c>
      <c r="B12" s="7">
        <v>1994</v>
      </c>
      <c r="C12" s="15">
        <v>30</v>
      </c>
      <c r="D12" s="7">
        <v>175</v>
      </c>
      <c r="E12" s="12">
        <v>1043</v>
      </c>
      <c r="F12" s="12">
        <v>1</v>
      </c>
      <c r="G12" s="15"/>
      <c r="H12" s="13">
        <v>1219</v>
      </c>
      <c r="I12" s="7">
        <v>175</v>
      </c>
      <c r="J12" s="12">
        <v>361</v>
      </c>
      <c r="K12" s="12">
        <v>1</v>
      </c>
      <c r="L12" s="15">
        <v>0</v>
      </c>
      <c r="M12" s="13">
        <v>537</v>
      </c>
      <c r="N12" s="7">
        <v>0</v>
      </c>
      <c r="O12" s="12">
        <v>1</v>
      </c>
      <c r="P12" s="12"/>
      <c r="Q12" s="15"/>
      <c r="R12" s="15">
        <v>1</v>
      </c>
      <c r="S12" s="15">
        <v>11</v>
      </c>
      <c r="T12" s="15">
        <v>9</v>
      </c>
      <c r="U12" s="40">
        <v>517</v>
      </c>
      <c r="V12" s="12">
        <v>175</v>
      </c>
      <c r="W12" s="12">
        <v>339</v>
      </c>
      <c r="X12" s="12"/>
      <c r="Y12" s="15">
        <v>514</v>
      </c>
      <c r="Z12" s="15">
        <v>514</v>
      </c>
      <c r="AA12" s="15"/>
      <c r="AB12" s="7">
        <v>10</v>
      </c>
      <c r="AC12" s="12">
        <v>10</v>
      </c>
      <c r="AD12" s="13">
        <v>10</v>
      </c>
      <c r="AE12" s="17"/>
    </row>
    <row r="13" spans="1:32" x14ac:dyDescent="0.2">
      <c r="A13" t="s">
        <v>83</v>
      </c>
      <c r="B13" s="7">
        <v>364</v>
      </c>
      <c r="C13" s="15">
        <v>3</v>
      </c>
      <c r="D13" s="7">
        <v>18</v>
      </c>
      <c r="E13" s="12">
        <v>222</v>
      </c>
      <c r="F13" s="12">
        <v>12</v>
      </c>
      <c r="G13" s="15">
        <v>0</v>
      </c>
      <c r="H13" s="13">
        <v>252</v>
      </c>
      <c r="I13" s="7">
        <v>18</v>
      </c>
      <c r="J13" s="12">
        <v>105</v>
      </c>
      <c r="K13" s="12">
        <v>11</v>
      </c>
      <c r="L13" s="15">
        <v>0</v>
      </c>
      <c r="M13" s="13">
        <v>134</v>
      </c>
      <c r="N13" s="7">
        <v>0</v>
      </c>
      <c r="O13" s="12">
        <v>1</v>
      </c>
      <c r="P13" s="12">
        <v>0</v>
      </c>
      <c r="Q13" s="15"/>
      <c r="R13" s="15">
        <v>1</v>
      </c>
      <c r="S13" s="15">
        <v>8</v>
      </c>
      <c r="T13" s="15">
        <v>9</v>
      </c>
      <c r="U13" s="40">
        <v>136</v>
      </c>
      <c r="V13" s="12">
        <v>18</v>
      </c>
      <c r="W13" s="12">
        <v>118</v>
      </c>
      <c r="X13" s="12"/>
      <c r="Y13" s="15">
        <v>136</v>
      </c>
      <c r="Z13" s="15">
        <v>136</v>
      </c>
      <c r="AA13" s="15"/>
      <c r="AB13" s="7">
        <v>10</v>
      </c>
      <c r="AC13" s="12">
        <v>10</v>
      </c>
      <c r="AD13" s="13">
        <v>10</v>
      </c>
      <c r="AE13" s="17"/>
    </row>
    <row r="14" spans="1:32" x14ac:dyDescent="0.2">
      <c r="A14" t="s">
        <v>84</v>
      </c>
      <c r="B14" s="7">
        <v>270</v>
      </c>
      <c r="C14" s="15">
        <v>1</v>
      </c>
      <c r="D14" s="7">
        <v>6</v>
      </c>
      <c r="E14" s="12">
        <v>139</v>
      </c>
      <c r="F14" s="12">
        <v>0</v>
      </c>
      <c r="G14" s="15">
        <v>0</v>
      </c>
      <c r="H14" s="13">
        <v>145</v>
      </c>
      <c r="I14" s="7">
        <v>6</v>
      </c>
      <c r="J14" s="12">
        <v>62</v>
      </c>
      <c r="K14" s="12">
        <v>0</v>
      </c>
      <c r="L14" s="15">
        <v>0</v>
      </c>
      <c r="M14" s="13">
        <v>68</v>
      </c>
      <c r="N14" s="7">
        <v>0</v>
      </c>
      <c r="O14" s="12">
        <v>0</v>
      </c>
      <c r="P14" s="12"/>
      <c r="Q14" s="15"/>
      <c r="R14" s="15">
        <v>0</v>
      </c>
      <c r="S14" s="15">
        <v>3</v>
      </c>
      <c r="T14" s="15">
        <v>3</v>
      </c>
      <c r="U14" s="40">
        <v>65</v>
      </c>
      <c r="V14" s="12">
        <v>6</v>
      </c>
      <c r="W14" s="12">
        <v>59</v>
      </c>
      <c r="X14" s="12"/>
      <c r="Y14" s="15">
        <v>65</v>
      </c>
      <c r="Z14" s="15">
        <v>65</v>
      </c>
      <c r="AA14" s="15"/>
      <c r="AB14" s="7">
        <v>9</v>
      </c>
      <c r="AC14" s="12">
        <v>9</v>
      </c>
      <c r="AD14" s="13">
        <v>9</v>
      </c>
      <c r="AE14" s="17"/>
    </row>
    <row r="15" spans="1:32" x14ac:dyDescent="0.2">
      <c r="A15" t="s">
        <v>85</v>
      </c>
      <c r="B15" s="7">
        <v>365</v>
      </c>
      <c r="C15" s="15">
        <v>5</v>
      </c>
      <c r="D15" s="7">
        <v>22</v>
      </c>
      <c r="E15" s="12">
        <v>207</v>
      </c>
      <c r="F15" s="12">
        <v>0</v>
      </c>
      <c r="G15" s="15">
        <v>1</v>
      </c>
      <c r="H15" s="13">
        <v>229</v>
      </c>
      <c r="I15" s="7">
        <v>22</v>
      </c>
      <c r="J15" s="12">
        <v>78</v>
      </c>
      <c r="K15" s="12">
        <v>0</v>
      </c>
      <c r="L15" s="15">
        <v>0</v>
      </c>
      <c r="M15" s="13">
        <v>100</v>
      </c>
      <c r="N15" s="7">
        <v>0</v>
      </c>
      <c r="O15" s="12">
        <v>1</v>
      </c>
      <c r="P15" s="12"/>
      <c r="Q15" s="15"/>
      <c r="R15" s="15">
        <v>1</v>
      </c>
      <c r="S15" s="15">
        <v>0</v>
      </c>
      <c r="T15" s="15">
        <v>2</v>
      </c>
      <c r="U15" s="40">
        <v>100</v>
      </c>
      <c r="V15" s="12">
        <v>22</v>
      </c>
      <c r="W15" s="12">
        <v>78</v>
      </c>
      <c r="X15" s="12"/>
      <c r="Y15" s="15">
        <v>100</v>
      </c>
      <c r="Z15" s="15">
        <v>100</v>
      </c>
      <c r="AA15" s="15"/>
      <c r="AB15" s="7">
        <v>9</v>
      </c>
      <c r="AC15" s="12">
        <v>9</v>
      </c>
      <c r="AD15" s="13">
        <v>9</v>
      </c>
      <c r="AE15" s="17"/>
    </row>
    <row r="16" spans="1:32" x14ac:dyDescent="0.2">
      <c r="A16" t="s">
        <v>86</v>
      </c>
      <c r="B16" s="7">
        <v>203</v>
      </c>
      <c r="C16" s="15">
        <v>3</v>
      </c>
      <c r="D16" s="7">
        <v>10</v>
      </c>
      <c r="E16" s="12">
        <v>97</v>
      </c>
      <c r="F16" s="12">
        <v>0</v>
      </c>
      <c r="G16" s="15">
        <v>0</v>
      </c>
      <c r="H16" s="13">
        <v>107</v>
      </c>
      <c r="I16" s="7">
        <v>10</v>
      </c>
      <c r="J16" s="12">
        <v>30</v>
      </c>
      <c r="K16" s="12">
        <v>0</v>
      </c>
      <c r="L16" s="15">
        <v>0</v>
      </c>
      <c r="M16" s="13">
        <v>40</v>
      </c>
      <c r="N16" s="7">
        <v>0</v>
      </c>
      <c r="O16" s="12">
        <v>0</v>
      </c>
      <c r="P16" s="12"/>
      <c r="Q16" s="15"/>
      <c r="R16" s="15">
        <v>0</v>
      </c>
      <c r="S16" s="15">
        <v>4</v>
      </c>
      <c r="T16" s="15">
        <v>4</v>
      </c>
      <c r="U16" s="40">
        <v>36</v>
      </c>
      <c r="V16" s="12">
        <v>10</v>
      </c>
      <c r="W16" s="12">
        <v>26</v>
      </c>
      <c r="X16" s="12"/>
      <c r="Y16" s="15">
        <v>36</v>
      </c>
      <c r="Z16" s="15">
        <v>36</v>
      </c>
      <c r="AA16" s="15"/>
      <c r="AB16" s="7">
        <v>9</v>
      </c>
      <c r="AC16" s="12">
        <v>9</v>
      </c>
      <c r="AD16" s="13">
        <v>9</v>
      </c>
      <c r="AE16" s="17"/>
    </row>
    <row r="17" spans="1:32" x14ac:dyDescent="0.2">
      <c r="A17" t="s">
        <v>88</v>
      </c>
      <c r="B17" s="7">
        <v>362</v>
      </c>
      <c r="C17" s="15">
        <v>3</v>
      </c>
      <c r="D17" s="7">
        <v>29</v>
      </c>
      <c r="E17" s="12">
        <v>223</v>
      </c>
      <c r="F17" s="12">
        <v>9</v>
      </c>
      <c r="G17" s="15">
        <v>0</v>
      </c>
      <c r="H17" s="13">
        <v>261</v>
      </c>
      <c r="I17" s="7">
        <v>29</v>
      </c>
      <c r="J17" s="12">
        <v>113</v>
      </c>
      <c r="K17" s="12">
        <v>9</v>
      </c>
      <c r="L17" s="15">
        <v>0</v>
      </c>
      <c r="M17" s="13">
        <v>151</v>
      </c>
      <c r="N17" s="7">
        <v>0</v>
      </c>
      <c r="O17" s="12">
        <v>0</v>
      </c>
      <c r="P17" s="12"/>
      <c r="Q17" s="15"/>
      <c r="R17" s="15">
        <v>0</v>
      </c>
      <c r="S17" s="15">
        <v>6</v>
      </c>
      <c r="T17" s="15">
        <v>6</v>
      </c>
      <c r="U17" s="40">
        <v>145</v>
      </c>
      <c r="V17" s="12">
        <v>29</v>
      </c>
      <c r="W17" s="12">
        <v>116</v>
      </c>
      <c r="X17" s="12"/>
      <c r="Y17" s="15">
        <v>145</v>
      </c>
      <c r="Z17" s="15">
        <v>145</v>
      </c>
      <c r="AA17" s="15"/>
      <c r="AB17" s="7">
        <v>9</v>
      </c>
      <c r="AC17" s="12">
        <v>9</v>
      </c>
      <c r="AD17" s="13">
        <v>9</v>
      </c>
      <c r="AE17" s="17"/>
    </row>
    <row r="18" spans="1:32" x14ac:dyDescent="0.2">
      <c r="A18" t="s">
        <v>92</v>
      </c>
      <c r="B18" s="7">
        <v>267</v>
      </c>
      <c r="C18" s="15">
        <v>2</v>
      </c>
      <c r="D18" s="7">
        <v>18</v>
      </c>
      <c r="E18" s="12">
        <v>138</v>
      </c>
      <c r="F18" s="12">
        <v>0</v>
      </c>
      <c r="G18" s="15">
        <v>0</v>
      </c>
      <c r="H18" s="13">
        <v>156</v>
      </c>
      <c r="I18" s="7">
        <v>18</v>
      </c>
      <c r="J18" s="12">
        <v>47</v>
      </c>
      <c r="K18" s="12">
        <v>0</v>
      </c>
      <c r="L18" s="15">
        <v>0</v>
      </c>
      <c r="M18" s="13">
        <v>65</v>
      </c>
      <c r="N18" s="7">
        <v>0</v>
      </c>
      <c r="O18" s="12"/>
      <c r="P18" s="12"/>
      <c r="Q18" s="15"/>
      <c r="R18" s="15">
        <v>0</v>
      </c>
      <c r="S18" s="15">
        <v>2</v>
      </c>
      <c r="T18" s="15">
        <v>3</v>
      </c>
      <c r="U18" s="40">
        <v>62</v>
      </c>
      <c r="V18" s="12">
        <v>18</v>
      </c>
      <c r="W18" s="12">
        <v>44</v>
      </c>
      <c r="X18" s="12"/>
      <c r="Y18" s="15">
        <v>62</v>
      </c>
      <c r="Z18" s="15">
        <v>62</v>
      </c>
      <c r="AA18" s="15"/>
      <c r="AB18" s="7">
        <v>9</v>
      </c>
      <c r="AC18" s="12">
        <v>9</v>
      </c>
      <c r="AD18" s="13">
        <v>9</v>
      </c>
      <c r="AE18" s="17"/>
    </row>
    <row r="19" spans="1:32" ht="16" thickBot="1" x14ac:dyDescent="0.25">
      <c r="A19" t="s">
        <v>321</v>
      </c>
      <c r="B19" s="7">
        <v>493</v>
      </c>
      <c r="C19" s="15">
        <v>4</v>
      </c>
      <c r="D19" s="7">
        <v>28</v>
      </c>
      <c r="E19" s="12">
        <v>222</v>
      </c>
      <c r="F19" s="12">
        <v>0</v>
      </c>
      <c r="G19" s="15">
        <v>0</v>
      </c>
      <c r="H19" s="13">
        <v>250</v>
      </c>
      <c r="I19" s="7">
        <v>28</v>
      </c>
      <c r="J19" s="12">
        <v>51</v>
      </c>
      <c r="K19" s="12">
        <v>0</v>
      </c>
      <c r="L19" s="15">
        <v>0</v>
      </c>
      <c r="M19" s="13">
        <v>79</v>
      </c>
      <c r="N19" s="7">
        <v>0</v>
      </c>
      <c r="O19" s="12">
        <v>0</v>
      </c>
      <c r="P19" s="12"/>
      <c r="Q19" s="15"/>
      <c r="R19" s="15">
        <v>0</v>
      </c>
      <c r="S19" s="15">
        <v>0</v>
      </c>
      <c r="T19" s="15">
        <v>0</v>
      </c>
      <c r="U19" s="40">
        <v>79</v>
      </c>
      <c r="V19" s="12">
        <v>28</v>
      </c>
      <c r="W19" s="12">
        <v>51</v>
      </c>
      <c r="X19" s="12"/>
      <c r="Y19" s="15">
        <v>79</v>
      </c>
      <c r="Z19" s="15">
        <v>79</v>
      </c>
      <c r="AA19" s="15"/>
      <c r="AB19" s="7">
        <v>9</v>
      </c>
      <c r="AC19" s="12">
        <v>9</v>
      </c>
      <c r="AD19" s="13">
        <v>9</v>
      </c>
      <c r="AE19" s="17"/>
    </row>
    <row r="20" spans="1:32" ht="21" thickTop="1" thickBot="1" x14ac:dyDescent="0.3">
      <c r="A20" s="18" t="s">
        <v>8</v>
      </c>
      <c r="B20" s="46">
        <v>7793</v>
      </c>
      <c r="C20" s="47">
        <v>76</v>
      </c>
      <c r="D20" s="46">
        <v>553</v>
      </c>
      <c r="E20" s="48">
        <v>4328</v>
      </c>
      <c r="F20" s="48">
        <v>43</v>
      </c>
      <c r="G20" s="47">
        <v>2</v>
      </c>
      <c r="H20" s="49">
        <v>4924</v>
      </c>
      <c r="I20" s="46">
        <v>553</v>
      </c>
      <c r="J20" s="48">
        <v>1891</v>
      </c>
      <c r="K20" s="48">
        <v>47</v>
      </c>
      <c r="L20" s="47">
        <v>0</v>
      </c>
      <c r="M20" s="49">
        <v>2491</v>
      </c>
      <c r="N20" s="46">
        <v>0</v>
      </c>
      <c r="O20" s="50">
        <v>7</v>
      </c>
      <c r="P20" s="48">
        <v>0</v>
      </c>
      <c r="Q20" s="47">
        <v>0</v>
      </c>
      <c r="R20" s="47">
        <v>10</v>
      </c>
      <c r="S20" s="47">
        <v>59</v>
      </c>
      <c r="T20" s="47">
        <v>69</v>
      </c>
      <c r="U20" s="51">
        <v>2426</v>
      </c>
      <c r="V20" s="48">
        <v>553</v>
      </c>
      <c r="W20" s="48">
        <v>1873</v>
      </c>
      <c r="X20" s="48"/>
      <c r="Y20" s="47">
        <v>2426</v>
      </c>
      <c r="Z20" s="47">
        <v>2426</v>
      </c>
      <c r="AA20" s="47">
        <v>0</v>
      </c>
      <c r="AB20" s="46">
        <v>146</v>
      </c>
      <c r="AC20" s="48">
        <v>146</v>
      </c>
      <c r="AD20" s="49">
        <v>146</v>
      </c>
      <c r="AE20" s="52"/>
      <c r="AF20" s="53"/>
    </row>
    <row r="21" spans="1:32" ht="16" thickTop="1" x14ac:dyDescent="0.2"/>
    <row r="26" spans="1:32" x14ac:dyDescent="0.2">
      <c r="T26" s="62"/>
    </row>
    <row r="68" spans="2:2" x14ac:dyDescent="0.2">
      <c r="B68">
        <v>948</v>
      </c>
    </row>
    <row r="69" spans="2:2" x14ac:dyDescent="0.2">
      <c r="B69" s="62">
        <v>17227</v>
      </c>
    </row>
  </sheetData>
  <sortState xmlns:xlrd2="http://schemas.microsoft.com/office/spreadsheetml/2017/richdata2" ref="A4:A19">
    <sortCondition ref="A4:A19"/>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15475-6A6A-4E34-BA1F-3F00CA3232A2}">
  <dimension ref="A1:AF69"/>
  <sheetViews>
    <sheetView zoomScale="90" zoomScaleNormal="90" workbookViewId="0">
      <selection activeCell="B13" sqref="B13"/>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322</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t="s">
        <v>323</v>
      </c>
      <c r="B4" s="6">
        <v>292</v>
      </c>
      <c r="C4" s="11">
        <v>1</v>
      </c>
      <c r="D4" s="6">
        <v>18</v>
      </c>
      <c r="E4" s="9">
        <v>183</v>
      </c>
      <c r="F4" s="9">
        <v>0</v>
      </c>
      <c r="G4" s="11">
        <v>1</v>
      </c>
      <c r="H4" s="8">
        <v>201</v>
      </c>
      <c r="I4" s="6">
        <v>18</v>
      </c>
      <c r="J4" s="9">
        <v>110</v>
      </c>
      <c r="K4" s="9">
        <v>0</v>
      </c>
      <c r="L4" s="11">
        <v>0</v>
      </c>
      <c r="M4" s="8">
        <v>128</v>
      </c>
      <c r="N4" s="6">
        <v>0</v>
      </c>
      <c r="O4" s="9">
        <v>7</v>
      </c>
      <c r="P4" s="9">
        <v>0</v>
      </c>
      <c r="Q4" s="11"/>
      <c r="R4" s="11">
        <v>7</v>
      </c>
      <c r="S4" s="11">
        <v>2</v>
      </c>
      <c r="T4" s="11">
        <v>0</v>
      </c>
      <c r="U4" s="39">
        <v>126</v>
      </c>
      <c r="V4" s="9">
        <v>18</v>
      </c>
      <c r="W4" s="9">
        <v>108</v>
      </c>
      <c r="X4" s="9"/>
      <c r="Y4" s="11">
        <v>126</v>
      </c>
      <c r="Z4" s="11">
        <v>126</v>
      </c>
      <c r="AA4" s="11"/>
      <c r="AB4" s="6"/>
      <c r="AC4" s="9"/>
      <c r="AD4" s="8"/>
      <c r="AE4" s="16" t="s">
        <v>855</v>
      </c>
      <c r="AF4" s="25" t="s">
        <v>856</v>
      </c>
    </row>
    <row r="5" spans="1:32" ht="16" thickBot="1" x14ac:dyDescent="0.25">
      <c r="A5" t="s">
        <v>324</v>
      </c>
      <c r="B5" s="7">
        <v>313</v>
      </c>
      <c r="C5" s="15">
        <v>0</v>
      </c>
      <c r="D5" s="7">
        <v>19</v>
      </c>
      <c r="E5" s="12">
        <v>235</v>
      </c>
      <c r="F5" s="12">
        <v>0</v>
      </c>
      <c r="G5" s="15">
        <v>0</v>
      </c>
      <c r="H5" s="13">
        <v>254</v>
      </c>
      <c r="I5" s="7">
        <v>19</v>
      </c>
      <c r="J5" s="12">
        <v>149</v>
      </c>
      <c r="K5" s="12"/>
      <c r="L5" s="15"/>
      <c r="M5" s="13">
        <v>168</v>
      </c>
      <c r="N5" s="7"/>
      <c r="O5" s="12">
        <v>0</v>
      </c>
      <c r="P5" s="12"/>
      <c r="Q5" s="15"/>
      <c r="R5" s="15">
        <v>0</v>
      </c>
      <c r="S5" s="15">
        <v>3</v>
      </c>
      <c r="T5" s="15">
        <v>3</v>
      </c>
      <c r="U5" s="40">
        <v>165</v>
      </c>
      <c r="V5" s="12">
        <v>19</v>
      </c>
      <c r="W5" s="12">
        <v>146</v>
      </c>
      <c r="X5" s="12"/>
      <c r="Y5" s="15">
        <v>165</v>
      </c>
      <c r="Z5" s="15">
        <v>165</v>
      </c>
      <c r="AA5" s="15"/>
      <c r="AB5" s="7"/>
      <c r="AC5" s="12"/>
      <c r="AD5" s="13"/>
      <c r="AE5" s="17" t="s">
        <v>855</v>
      </c>
      <c r="AF5" s="20" t="s">
        <v>857</v>
      </c>
    </row>
    <row r="6" spans="1:32" ht="21" thickTop="1" thickBot="1" x14ac:dyDescent="0.3">
      <c r="A6" s="18" t="s">
        <v>8</v>
      </c>
      <c r="B6" s="46">
        <f>SUM(B4:B5)</f>
        <v>605</v>
      </c>
      <c r="C6" s="47">
        <v>1</v>
      </c>
      <c r="D6" s="46">
        <v>37</v>
      </c>
      <c r="E6" s="48">
        <v>418</v>
      </c>
      <c r="F6" s="48">
        <v>0</v>
      </c>
      <c r="G6" s="47">
        <v>1</v>
      </c>
      <c r="H6" s="49">
        <v>455</v>
      </c>
      <c r="I6" s="46">
        <v>37</v>
      </c>
      <c r="J6" s="48">
        <v>259</v>
      </c>
      <c r="K6" s="48">
        <v>0</v>
      </c>
      <c r="L6" s="47">
        <v>0</v>
      </c>
      <c r="M6" s="49">
        <v>296</v>
      </c>
      <c r="N6" s="46">
        <v>0</v>
      </c>
      <c r="O6" s="50">
        <v>7</v>
      </c>
      <c r="P6" s="48">
        <v>0</v>
      </c>
      <c r="Q6" s="47">
        <v>0</v>
      </c>
      <c r="R6" s="47">
        <v>7</v>
      </c>
      <c r="S6" s="47">
        <v>5</v>
      </c>
      <c r="T6" s="47">
        <v>3</v>
      </c>
      <c r="U6" s="51">
        <v>291</v>
      </c>
      <c r="V6" s="48">
        <v>37</v>
      </c>
      <c r="W6" s="48">
        <v>254</v>
      </c>
      <c r="X6" s="48">
        <v>0</v>
      </c>
      <c r="Y6" s="47">
        <v>291</v>
      </c>
      <c r="Z6" s="47">
        <v>291</v>
      </c>
      <c r="AA6" s="47">
        <v>0</v>
      </c>
      <c r="AB6" s="46">
        <v>0</v>
      </c>
      <c r="AC6" s="48">
        <v>0</v>
      </c>
      <c r="AD6" s="49">
        <v>0</v>
      </c>
      <c r="AE6" s="52"/>
      <c r="AF6" s="53"/>
    </row>
    <row r="7" spans="1:32" ht="16" thickTop="1" x14ac:dyDescent="0.2">
      <c r="AF7" t="s">
        <v>858</v>
      </c>
    </row>
    <row r="68" spans="2:2" x14ac:dyDescent="0.2">
      <c r="B68">
        <v>948</v>
      </c>
    </row>
    <row r="69" spans="2:2" x14ac:dyDescent="0.2">
      <c r="B69" s="62">
        <v>2658</v>
      </c>
    </row>
  </sheetData>
  <sortState xmlns:xlrd2="http://schemas.microsoft.com/office/spreadsheetml/2017/richdata2" ref="A4:A5">
    <sortCondition ref="A4:A5"/>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D6B3D-D989-49EC-A620-ADB5B26E5BBA}">
  <dimension ref="A1:AF69"/>
  <sheetViews>
    <sheetView zoomScale="90" zoomScaleNormal="90" workbookViewId="0">
      <selection activeCell="C14" sqref="C14"/>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325</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t="s">
        <v>130</v>
      </c>
      <c r="B4" s="6">
        <v>724</v>
      </c>
      <c r="C4" s="11">
        <v>1</v>
      </c>
      <c r="D4" s="6">
        <v>76</v>
      </c>
      <c r="E4" s="9">
        <v>429</v>
      </c>
      <c r="F4" s="9">
        <v>1</v>
      </c>
      <c r="G4" s="11">
        <v>1</v>
      </c>
      <c r="H4" s="8">
        <v>506</v>
      </c>
      <c r="I4" s="6">
        <v>76</v>
      </c>
      <c r="J4" s="9">
        <v>271</v>
      </c>
      <c r="K4" s="9">
        <v>1</v>
      </c>
      <c r="L4" s="11">
        <v>1</v>
      </c>
      <c r="M4" s="8">
        <v>348</v>
      </c>
      <c r="N4" s="6">
        <v>0</v>
      </c>
      <c r="O4" s="9">
        <v>4</v>
      </c>
      <c r="P4" s="9">
        <v>0</v>
      </c>
      <c r="Q4" s="11">
        <v>0</v>
      </c>
      <c r="R4" s="11">
        <v>4</v>
      </c>
      <c r="S4" s="11">
        <v>5</v>
      </c>
      <c r="T4" s="11">
        <v>2</v>
      </c>
      <c r="U4" s="39">
        <v>343</v>
      </c>
      <c r="V4" s="9">
        <v>76</v>
      </c>
      <c r="W4" s="9">
        <v>266</v>
      </c>
      <c r="X4" s="9">
        <v>1</v>
      </c>
      <c r="Y4" s="11">
        <v>343</v>
      </c>
      <c r="Z4" s="11">
        <v>343</v>
      </c>
      <c r="AA4" s="11">
        <v>1</v>
      </c>
      <c r="AB4" s="6">
        <v>30</v>
      </c>
      <c r="AC4" s="9">
        <v>30</v>
      </c>
      <c r="AD4" s="8">
        <v>30</v>
      </c>
      <c r="AE4" s="16" t="s">
        <v>783</v>
      </c>
      <c r="AF4" s="25"/>
    </row>
    <row r="5" spans="1:32" x14ac:dyDescent="0.2">
      <c r="A5" t="s">
        <v>140</v>
      </c>
      <c r="B5" s="7">
        <v>696</v>
      </c>
      <c r="C5" s="15">
        <v>0</v>
      </c>
      <c r="D5" s="7">
        <v>85</v>
      </c>
      <c r="E5" s="12">
        <v>400</v>
      </c>
      <c r="F5" s="12">
        <v>1</v>
      </c>
      <c r="G5" s="15">
        <v>1</v>
      </c>
      <c r="H5" s="13">
        <v>486</v>
      </c>
      <c r="I5" s="7">
        <v>84</v>
      </c>
      <c r="J5" s="12">
        <v>228</v>
      </c>
      <c r="K5" s="12">
        <v>1</v>
      </c>
      <c r="L5" s="15">
        <v>0</v>
      </c>
      <c r="M5" s="13">
        <v>313</v>
      </c>
      <c r="N5" s="7">
        <v>1</v>
      </c>
      <c r="O5" s="12">
        <v>1</v>
      </c>
      <c r="P5" s="12">
        <v>0</v>
      </c>
      <c r="Q5" s="15">
        <v>0</v>
      </c>
      <c r="R5" s="15">
        <v>2</v>
      </c>
      <c r="S5" s="15">
        <v>5</v>
      </c>
      <c r="T5" s="15">
        <v>4</v>
      </c>
      <c r="U5" s="40">
        <v>308</v>
      </c>
      <c r="V5" s="12">
        <v>84</v>
      </c>
      <c r="W5" s="12">
        <v>223</v>
      </c>
      <c r="X5" s="12">
        <v>1</v>
      </c>
      <c r="Y5" s="15">
        <v>308</v>
      </c>
      <c r="Z5" s="15">
        <v>308</v>
      </c>
      <c r="AA5" s="15">
        <v>0</v>
      </c>
      <c r="AB5" s="7">
        <v>30</v>
      </c>
      <c r="AC5" s="12">
        <v>30</v>
      </c>
      <c r="AD5" s="13">
        <v>30</v>
      </c>
      <c r="AE5" s="17" t="s">
        <v>783</v>
      </c>
      <c r="AF5" s="20"/>
    </row>
    <row r="6" spans="1:32" x14ac:dyDescent="0.2">
      <c r="A6" t="s">
        <v>131</v>
      </c>
      <c r="B6" s="7">
        <v>801</v>
      </c>
      <c r="C6" s="15">
        <v>0</v>
      </c>
      <c r="D6" s="7">
        <v>100</v>
      </c>
      <c r="E6" s="12">
        <v>467</v>
      </c>
      <c r="F6" s="12">
        <v>0</v>
      </c>
      <c r="G6" s="15">
        <v>2</v>
      </c>
      <c r="H6" s="13">
        <v>567</v>
      </c>
      <c r="I6" s="7">
        <v>100</v>
      </c>
      <c r="J6" s="12">
        <v>310</v>
      </c>
      <c r="K6" s="12">
        <v>0</v>
      </c>
      <c r="L6" s="15">
        <v>1</v>
      </c>
      <c r="M6" s="13">
        <v>410</v>
      </c>
      <c r="N6" s="7">
        <v>0</v>
      </c>
      <c r="O6" s="12">
        <v>0</v>
      </c>
      <c r="P6" s="12">
        <v>0</v>
      </c>
      <c r="Q6" s="15">
        <v>0</v>
      </c>
      <c r="R6" s="15">
        <v>0</v>
      </c>
      <c r="S6" s="15">
        <v>12</v>
      </c>
      <c r="T6" s="15">
        <v>13</v>
      </c>
      <c r="U6" s="40">
        <v>398</v>
      </c>
      <c r="V6" s="12">
        <v>100</v>
      </c>
      <c r="W6" s="12">
        <v>298</v>
      </c>
      <c r="X6" s="12">
        <v>0</v>
      </c>
      <c r="Y6" s="15">
        <v>398</v>
      </c>
      <c r="Z6" s="15">
        <v>398</v>
      </c>
      <c r="AA6" s="15">
        <v>1</v>
      </c>
      <c r="AB6" s="7">
        <v>30</v>
      </c>
      <c r="AC6" s="12">
        <v>30</v>
      </c>
      <c r="AD6" s="13">
        <v>30</v>
      </c>
      <c r="AE6" s="17" t="s">
        <v>783</v>
      </c>
      <c r="AF6" s="20"/>
    </row>
    <row r="7" spans="1:32" ht="16" thickBot="1" x14ac:dyDescent="0.25">
      <c r="A7" t="s">
        <v>139</v>
      </c>
      <c r="B7" s="7">
        <v>529</v>
      </c>
      <c r="C7" s="15">
        <v>0</v>
      </c>
      <c r="D7" s="7">
        <v>89</v>
      </c>
      <c r="E7" s="12">
        <v>274</v>
      </c>
      <c r="F7" s="12">
        <v>1</v>
      </c>
      <c r="G7" s="15">
        <v>0</v>
      </c>
      <c r="H7" s="13">
        <v>364</v>
      </c>
      <c r="I7" s="7">
        <v>89</v>
      </c>
      <c r="J7" s="12">
        <v>155</v>
      </c>
      <c r="K7" s="12">
        <v>1</v>
      </c>
      <c r="L7" s="15">
        <v>0</v>
      </c>
      <c r="M7" s="13">
        <v>245</v>
      </c>
      <c r="N7" s="7">
        <v>0</v>
      </c>
      <c r="O7" s="12">
        <v>2</v>
      </c>
      <c r="P7" s="12">
        <v>0</v>
      </c>
      <c r="Q7" s="15">
        <v>0</v>
      </c>
      <c r="R7" s="15">
        <v>2</v>
      </c>
      <c r="S7" s="15">
        <v>3</v>
      </c>
      <c r="T7" s="15">
        <v>3</v>
      </c>
      <c r="U7" s="40">
        <v>242</v>
      </c>
      <c r="V7" s="12">
        <v>89</v>
      </c>
      <c r="W7" s="12">
        <v>152</v>
      </c>
      <c r="X7" s="12">
        <v>1</v>
      </c>
      <c r="Y7" s="15">
        <v>242</v>
      </c>
      <c r="Z7" s="15">
        <v>242</v>
      </c>
      <c r="AA7" s="15">
        <v>0</v>
      </c>
      <c r="AB7" s="7">
        <v>10</v>
      </c>
      <c r="AC7" s="12">
        <v>10</v>
      </c>
      <c r="AD7" s="13">
        <v>10</v>
      </c>
      <c r="AE7" s="17" t="s">
        <v>855</v>
      </c>
      <c r="AF7" s="20"/>
    </row>
    <row r="8" spans="1:32" ht="21" thickTop="1" thickBot="1" x14ac:dyDescent="0.3">
      <c r="A8" s="18" t="s">
        <v>8</v>
      </c>
      <c r="B8" s="46">
        <v>2750</v>
      </c>
      <c r="C8" s="47">
        <v>1</v>
      </c>
      <c r="D8" s="46">
        <v>350</v>
      </c>
      <c r="E8" s="48">
        <v>1570</v>
      </c>
      <c r="F8" s="48">
        <v>3</v>
      </c>
      <c r="G8" s="47">
        <v>4</v>
      </c>
      <c r="H8" s="49">
        <v>1923</v>
      </c>
      <c r="I8" s="46">
        <v>349</v>
      </c>
      <c r="J8" s="48">
        <v>964</v>
      </c>
      <c r="K8" s="48">
        <v>3</v>
      </c>
      <c r="L8" s="47">
        <v>2</v>
      </c>
      <c r="M8" s="49">
        <v>1316</v>
      </c>
      <c r="N8" s="46">
        <v>1</v>
      </c>
      <c r="O8" s="50">
        <v>7</v>
      </c>
      <c r="P8" s="48">
        <v>0</v>
      </c>
      <c r="Q8" s="47">
        <v>0</v>
      </c>
      <c r="R8" s="47">
        <v>8</v>
      </c>
      <c r="S8" s="47">
        <v>25</v>
      </c>
      <c r="T8" s="47">
        <v>22</v>
      </c>
      <c r="U8" s="51">
        <v>1291</v>
      </c>
      <c r="V8" s="48">
        <v>349</v>
      </c>
      <c r="W8" s="48">
        <v>939</v>
      </c>
      <c r="X8" s="48">
        <v>3</v>
      </c>
      <c r="Y8" s="47">
        <v>1291</v>
      </c>
      <c r="Z8" s="47">
        <v>1291</v>
      </c>
      <c r="AA8" s="47">
        <v>2</v>
      </c>
      <c r="AB8" s="46">
        <v>100</v>
      </c>
      <c r="AC8" s="48">
        <v>100</v>
      </c>
      <c r="AD8" s="49">
        <v>100</v>
      </c>
      <c r="AE8" s="52"/>
      <c r="AF8" s="53"/>
    </row>
    <row r="9" spans="1:32" ht="16" thickTop="1" x14ac:dyDescent="0.2"/>
    <row r="10" spans="1:32" x14ac:dyDescent="0.2">
      <c r="U10" s="62"/>
    </row>
    <row r="68" spans="2:2" x14ac:dyDescent="0.2">
      <c r="B68">
        <v>948</v>
      </c>
    </row>
    <row r="69" spans="2:2" x14ac:dyDescent="0.2">
      <c r="B69" s="62">
        <v>6752</v>
      </c>
    </row>
  </sheetData>
  <sortState xmlns:xlrd2="http://schemas.microsoft.com/office/spreadsheetml/2017/richdata2" ref="A4:A7">
    <sortCondition ref="A4:A7"/>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A68C7-3717-4A04-8B77-0240532800C6}">
  <dimension ref="A1:AF69"/>
  <sheetViews>
    <sheetView zoomScale="90" zoomScaleNormal="90" workbookViewId="0">
      <selection activeCell="F31" sqref="F31"/>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326</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t="s">
        <v>327</v>
      </c>
      <c r="B4" s="7">
        <v>867</v>
      </c>
      <c r="C4" s="15">
        <v>1</v>
      </c>
      <c r="D4" s="7">
        <v>17</v>
      </c>
      <c r="E4" s="12">
        <v>506</v>
      </c>
      <c r="F4" s="12">
        <v>0</v>
      </c>
      <c r="G4" s="15">
        <v>1</v>
      </c>
      <c r="H4" s="13">
        <v>523</v>
      </c>
      <c r="I4" s="7">
        <v>17</v>
      </c>
      <c r="J4" s="12">
        <v>272</v>
      </c>
      <c r="K4" s="12">
        <v>0</v>
      </c>
      <c r="L4" s="15">
        <v>0</v>
      </c>
      <c r="M4" s="13">
        <v>289</v>
      </c>
      <c r="N4" s="7">
        <v>0</v>
      </c>
      <c r="O4" s="12">
        <v>1</v>
      </c>
      <c r="P4" s="12">
        <v>0</v>
      </c>
      <c r="Q4" s="15">
        <v>0</v>
      </c>
      <c r="R4" s="15">
        <v>1</v>
      </c>
      <c r="S4" s="15">
        <v>6</v>
      </c>
      <c r="T4" s="15">
        <v>5</v>
      </c>
      <c r="U4" s="40">
        <v>282</v>
      </c>
      <c r="V4" s="12">
        <v>17</v>
      </c>
      <c r="W4" s="12">
        <v>265</v>
      </c>
      <c r="X4" s="12">
        <v>0</v>
      </c>
      <c r="Y4" s="15">
        <v>282</v>
      </c>
      <c r="Z4" s="15">
        <v>282</v>
      </c>
      <c r="AA4" s="15">
        <v>0</v>
      </c>
      <c r="AB4" s="7">
        <v>11</v>
      </c>
      <c r="AC4" s="12">
        <v>12</v>
      </c>
      <c r="AD4" s="13">
        <v>12</v>
      </c>
      <c r="AE4" s="17" t="s">
        <v>819</v>
      </c>
      <c r="AF4" s="20"/>
    </row>
    <row r="5" spans="1:32" x14ac:dyDescent="0.2">
      <c r="A5" t="s">
        <v>328</v>
      </c>
      <c r="B5" s="7">
        <v>504</v>
      </c>
      <c r="C5" s="15">
        <v>0</v>
      </c>
      <c r="D5" s="7">
        <v>12</v>
      </c>
      <c r="E5" s="12">
        <v>245</v>
      </c>
      <c r="F5" s="12">
        <v>0</v>
      </c>
      <c r="G5" s="15">
        <v>2</v>
      </c>
      <c r="H5" s="13">
        <v>257</v>
      </c>
      <c r="I5" s="7">
        <v>12</v>
      </c>
      <c r="J5" s="12">
        <v>120</v>
      </c>
      <c r="K5" s="12">
        <v>0</v>
      </c>
      <c r="L5" s="15">
        <v>0</v>
      </c>
      <c r="M5" s="13">
        <v>132</v>
      </c>
      <c r="N5" s="7">
        <v>0</v>
      </c>
      <c r="O5" s="12">
        <v>2</v>
      </c>
      <c r="P5" s="12">
        <v>0</v>
      </c>
      <c r="Q5" s="15">
        <v>0</v>
      </c>
      <c r="R5" s="15">
        <v>2</v>
      </c>
      <c r="S5" s="15">
        <v>3</v>
      </c>
      <c r="T5" s="15">
        <v>2</v>
      </c>
      <c r="U5" s="40">
        <v>126</v>
      </c>
      <c r="V5" s="12">
        <v>12</v>
      </c>
      <c r="W5" s="12">
        <v>114</v>
      </c>
      <c r="X5" s="12">
        <v>0</v>
      </c>
      <c r="Y5" s="15">
        <v>126</v>
      </c>
      <c r="Z5" s="15">
        <v>126</v>
      </c>
      <c r="AA5" s="15">
        <v>0</v>
      </c>
      <c r="AB5" s="7">
        <v>9</v>
      </c>
      <c r="AC5" s="12">
        <v>10</v>
      </c>
      <c r="AD5" s="13">
        <v>10</v>
      </c>
      <c r="AE5" s="17" t="s">
        <v>819</v>
      </c>
      <c r="AF5" s="20"/>
    </row>
    <row r="6" spans="1:32" x14ac:dyDescent="0.2">
      <c r="A6" t="s">
        <v>329</v>
      </c>
      <c r="B6" s="7">
        <v>750</v>
      </c>
      <c r="C6" s="15">
        <v>0</v>
      </c>
      <c r="D6" s="7">
        <v>27</v>
      </c>
      <c r="E6" s="12">
        <v>481</v>
      </c>
      <c r="F6" s="12">
        <v>1</v>
      </c>
      <c r="G6" s="15">
        <v>1</v>
      </c>
      <c r="H6" s="13">
        <v>509</v>
      </c>
      <c r="I6" s="7">
        <v>26</v>
      </c>
      <c r="J6" s="12">
        <v>281</v>
      </c>
      <c r="K6" s="12">
        <v>1</v>
      </c>
      <c r="L6" s="15">
        <v>0</v>
      </c>
      <c r="M6" s="13">
        <v>308</v>
      </c>
      <c r="N6" s="7">
        <v>0</v>
      </c>
      <c r="O6" s="12">
        <v>1</v>
      </c>
      <c r="P6" s="12">
        <v>0</v>
      </c>
      <c r="Q6" s="15">
        <v>0</v>
      </c>
      <c r="R6" s="15">
        <v>1</v>
      </c>
      <c r="S6" s="15">
        <v>7</v>
      </c>
      <c r="T6" s="15">
        <v>3</v>
      </c>
      <c r="U6" s="40">
        <v>301</v>
      </c>
      <c r="V6" s="12">
        <v>26</v>
      </c>
      <c r="W6" s="12">
        <v>274</v>
      </c>
      <c r="X6" s="12">
        <v>1</v>
      </c>
      <c r="Y6" s="15">
        <v>301</v>
      </c>
      <c r="Z6" s="15">
        <v>301</v>
      </c>
      <c r="AA6" s="15">
        <v>0</v>
      </c>
      <c r="AB6" s="7">
        <v>9</v>
      </c>
      <c r="AC6" s="12">
        <v>10</v>
      </c>
      <c r="AD6" s="13">
        <v>10</v>
      </c>
      <c r="AE6" s="17" t="s">
        <v>819</v>
      </c>
      <c r="AF6" s="20"/>
    </row>
    <row r="7" spans="1:32" x14ac:dyDescent="0.2">
      <c r="A7" t="s">
        <v>330</v>
      </c>
      <c r="B7" s="7">
        <v>889</v>
      </c>
      <c r="C7" s="15">
        <v>1</v>
      </c>
      <c r="D7" s="7">
        <v>22</v>
      </c>
      <c r="E7" s="12">
        <v>550</v>
      </c>
      <c r="F7" s="12">
        <v>4</v>
      </c>
      <c r="G7" s="15">
        <v>0</v>
      </c>
      <c r="H7" s="13">
        <v>576</v>
      </c>
      <c r="I7" s="7">
        <v>18</v>
      </c>
      <c r="J7" s="12">
        <v>317</v>
      </c>
      <c r="K7" s="12">
        <v>4</v>
      </c>
      <c r="L7" s="15">
        <v>0</v>
      </c>
      <c r="M7" s="13">
        <v>339</v>
      </c>
      <c r="N7" s="7">
        <v>0</v>
      </c>
      <c r="O7" s="12">
        <v>1</v>
      </c>
      <c r="P7" s="12">
        <v>0</v>
      </c>
      <c r="Q7" s="15">
        <v>0</v>
      </c>
      <c r="R7" s="15">
        <v>1</v>
      </c>
      <c r="S7" s="15">
        <v>6</v>
      </c>
      <c r="T7" s="15">
        <v>2</v>
      </c>
      <c r="U7" s="40">
        <v>333</v>
      </c>
      <c r="V7" s="12">
        <v>18</v>
      </c>
      <c r="W7" s="12">
        <v>311</v>
      </c>
      <c r="X7" s="12">
        <v>4</v>
      </c>
      <c r="Y7" s="15">
        <v>333</v>
      </c>
      <c r="Z7" s="15">
        <v>333</v>
      </c>
      <c r="AA7" s="15">
        <v>0</v>
      </c>
      <c r="AB7" s="7">
        <v>9</v>
      </c>
      <c r="AC7" s="12">
        <v>10</v>
      </c>
      <c r="AD7" s="13">
        <v>10</v>
      </c>
      <c r="AE7" s="17" t="s">
        <v>819</v>
      </c>
      <c r="AF7" s="20"/>
    </row>
    <row r="8" spans="1:32" x14ac:dyDescent="0.2">
      <c r="A8" t="s">
        <v>331</v>
      </c>
      <c r="B8" s="7">
        <v>729</v>
      </c>
      <c r="C8" s="15">
        <v>1</v>
      </c>
      <c r="D8" s="7">
        <v>34</v>
      </c>
      <c r="E8" s="12">
        <v>508</v>
      </c>
      <c r="F8" s="12">
        <v>2</v>
      </c>
      <c r="G8" s="15">
        <v>1</v>
      </c>
      <c r="H8" s="13">
        <v>544</v>
      </c>
      <c r="I8" s="7">
        <v>31</v>
      </c>
      <c r="J8" s="12">
        <v>322</v>
      </c>
      <c r="K8" s="12">
        <v>2</v>
      </c>
      <c r="L8" s="15">
        <v>0</v>
      </c>
      <c r="M8" s="13">
        <v>355</v>
      </c>
      <c r="N8" s="7">
        <v>0</v>
      </c>
      <c r="O8" s="12">
        <v>1</v>
      </c>
      <c r="P8" s="12">
        <v>0</v>
      </c>
      <c r="Q8" s="15">
        <v>0</v>
      </c>
      <c r="R8" s="15">
        <v>1</v>
      </c>
      <c r="S8" s="15">
        <v>7</v>
      </c>
      <c r="T8" s="15">
        <v>1</v>
      </c>
      <c r="U8" s="40">
        <v>346</v>
      </c>
      <c r="V8" s="12">
        <v>31</v>
      </c>
      <c r="W8" s="12">
        <v>313</v>
      </c>
      <c r="X8" s="12">
        <v>2</v>
      </c>
      <c r="Y8" s="15">
        <v>346</v>
      </c>
      <c r="Z8" s="15">
        <v>346</v>
      </c>
      <c r="AA8" s="15">
        <v>0</v>
      </c>
      <c r="AB8" s="7">
        <v>9</v>
      </c>
      <c r="AC8" s="12">
        <v>11</v>
      </c>
      <c r="AD8" s="13">
        <v>11</v>
      </c>
      <c r="AE8" s="17" t="s">
        <v>819</v>
      </c>
      <c r="AF8" s="20"/>
    </row>
    <row r="9" spans="1:32" x14ac:dyDescent="0.2">
      <c r="A9" t="s">
        <v>332</v>
      </c>
      <c r="B9" s="7">
        <v>659</v>
      </c>
      <c r="C9" s="15">
        <v>0</v>
      </c>
      <c r="D9" s="7">
        <v>16</v>
      </c>
      <c r="E9" s="12">
        <v>461</v>
      </c>
      <c r="F9" s="12">
        <v>0</v>
      </c>
      <c r="G9" s="15">
        <v>0</v>
      </c>
      <c r="H9" s="13">
        <v>477</v>
      </c>
      <c r="I9" s="7">
        <v>16</v>
      </c>
      <c r="J9" s="12">
        <v>263</v>
      </c>
      <c r="K9" s="12">
        <v>0</v>
      </c>
      <c r="L9" s="15">
        <v>0</v>
      </c>
      <c r="M9" s="13">
        <v>279</v>
      </c>
      <c r="N9" s="7">
        <v>0</v>
      </c>
      <c r="O9" s="12">
        <v>2</v>
      </c>
      <c r="P9" s="12">
        <v>0</v>
      </c>
      <c r="Q9" s="15">
        <v>0</v>
      </c>
      <c r="R9" s="15">
        <v>2</v>
      </c>
      <c r="S9" s="15">
        <v>13</v>
      </c>
      <c r="T9" s="15">
        <v>8</v>
      </c>
      <c r="U9" s="40">
        <v>265</v>
      </c>
      <c r="V9" s="12">
        <v>16</v>
      </c>
      <c r="W9" s="12">
        <v>249</v>
      </c>
      <c r="X9" s="12">
        <v>0</v>
      </c>
      <c r="Y9" s="15">
        <v>265</v>
      </c>
      <c r="Z9" s="15">
        <v>265</v>
      </c>
      <c r="AA9" s="15">
        <v>0</v>
      </c>
      <c r="AB9" s="7">
        <v>9</v>
      </c>
      <c r="AC9" s="12">
        <v>10</v>
      </c>
      <c r="AD9" s="13">
        <v>10</v>
      </c>
      <c r="AE9" s="17" t="s">
        <v>819</v>
      </c>
      <c r="AF9" s="20"/>
    </row>
    <row r="10" spans="1:32" x14ac:dyDescent="0.2">
      <c r="A10" t="s">
        <v>140</v>
      </c>
      <c r="B10" s="7">
        <v>521</v>
      </c>
      <c r="C10" s="15">
        <v>1</v>
      </c>
      <c r="D10" s="7">
        <v>12</v>
      </c>
      <c r="E10" s="12">
        <v>267</v>
      </c>
      <c r="F10" s="12">
        <v>0</v>
      </c>
      <c r="G10" s="15">
        <v>1</v>
      </c>
      <c r="H10" s="13">
        <v>279</v>
      </c>
      <c r="I10" s="7">
        <v>10</v>
      </c>
      <c r="J10" s="12">
        <v>127</v>
      </c>
      <c r="K10" s="12">
        <v>0</v>
      </c>
      <c r="L10" s="15">
        <v>0</v>
      </c>
      <c r="M10" s="13">
        <v>137</v>
      </c>
      <c r="N10" s="7">
        <v>0</v>
      </c>
      <c r="O10" s="12">
        <v>2</v>
      </c>
      <c r="P10" s="12">
        <v>0</v>
      </c>
      <c r="Q10" s="15">
        <v>0</v>
      </c>
      <c r="R10" s="15">
        <v>2</v>
      </c>
      <c r="S10" s="15">
        <v>1</v>
      </c>
      <c r="T10" s="15">
        <v>4</v>
      </c>
      <c r="U10" s="67">
        <v>126</v>
      </c>
      <c r="V10" s="68">
        <v>10</v>
      </c>
      <c r="W10" s="68">
        <v>126</v>
      </c>
      <c r="X10" s="68">
        <v>0</v>
      </c>
      <c r="Y10" s="66">
        <v>126</v>
      </c>
      <c r="Z10" s="15">
        <v>126</v>
      </c>
      <c r="AA10" s="15">
        <v>0</v>
      </c>
      <c r="AB10" s="7">
        <v>9</v>
      </c>
      <c r="AC10" s="12">
        <v>11</v>
      </c>
      <c r="AD10" s="13">
        <v>126</v>
      </c>
      <c r="AE10" s="17" t="s">
        <v>819</v>
      </c>
      <c r="AF10" s="20"/>
    </row>
    <row r="11" spans="1:32" x14ac:dyDescent="0.2">
      <c r="A11" t="s">
        <v>333</v>
      </c>
      <c r="B11" s="7">
        <v>338</v>
      </c>
      <c r="C11" s="15">
        <v>0</v>
      </c>
      <c r="D11" s="7">
        <v>7</v>
      </c>
      <c r="E11" s="12">
        <v>218</v>
      </c>
      <c r="F11" s="12">
        <v>0</v>
      </c>
      <c r="G11" s="15">
        <v>1</v>
      </c>
      <c r="H11" s="13">
        <v>225</v>
      </c>
      <c r="I11" s="7">
        <v>7</v>
      </c>
      <c r="J11" s="12">
        <v>134</v>
      </c>
      <c r="K11" s="12">
        <v>0</v>
      </c>
      <c r="L11" s="15">
        <v>0</v>
      </c>
      <c r="M11" s="13">
        <v>141</v>
      </c>
      <c r="N11" s="7">
        <v>0</v>
      </c>
      <c r="O11" s="12">
        <v>0</v>
      </c>
      <c r="P11" s="12">
        <v>0</v>
      </c>
      <c r="Q11" s="15">
        <v>0</v>
      </c>
      <c r="R11" s="15">
        <v>0</v>
      </c>
      <c r="S11" s="15">
        <v>9</v>
      </c>
      <c r="T11" s="15">
        <v>2</v>
      </c>
      <c r="U11" s="40">
        <v>134</v>
      </c>
      <c r="V11" s="12">
        <v>7</v>
      </c>
      <c r="W11" s="12">
        <v>127</v>
      </c>
      <c r="X11" s="12">
        <v>0</v>
      </c>
      <c r="Y11" s="15">
        <v>134</v>
      </c>
      <c r="Z11" s="15">
        <v>134</v>
      </c>
      <c r="AA11" s="15">
        <v>0</v>
      </c>
      <c r="AB11" s="7">
        <v>9</v>
      </c>
      <c r="AC11" s="12">
        <v>9</v>
      </c>
      <c r="AD11" s="13">
        <v>9</v>
      </c>
      <c r="AE11" s="17" t="s">
        <v>819</v>
      </c>
      <c r="AF11" s="20"/>
    </row>
    <row r="12" spans="1:32" x14ac:dyDescent="0.2">
      <c r="A12" t="s">
        <v>143</v>
      </c>
      <c r="B12" s="7">
        <v>474</v>
      </c>
      <c r="C12" s="15">
        <v>0</v>
      </c>
      <c r="D12" s="7">
        <v>18</v>
      </c>
      <c r="E12" s="12">
        <v>335</v>
      </c>
      <c r="F12" s="12">
        <v>0</v>
      </c>
      <c r="G12" s="15">
        <v>1</v>
      </c>
      <c r="H12" s="13">
        <v>353</v>
      </c>
      <c r="I12" s="7">
        <v>18</v>
      </c>
      <c r="J12" s="12">
        <v>193</v>
      </c>
      <c r="K12" s="12">
        <v>0</v>
      </c>
      <c r="L12" s="15">
        <v>1</v>
      </c>
      <c r="M12" s="13">
        <v>211</v>
      </c>
      <c r="N12" s="7">
        <v>0</v>
      </c>
      <c r="O12" s="12">
        <v>0</v>
      </c>
      <c r="P12" s="12">
        <v>0</v>
      </c>
      <c r="Q12" s="15">
        <v>0</v>
      </c>
      <c r="R12" s="15">
        <v>0</v>
      </c>
      <c r="S12" s="15">
        <v>11</v>
      </c>
      <c r="T12" s="15">
        <v>1</v>
      </c>
      <c r="U12" s="40">
        <v>203</v>
      </c>
      <c r="V12" s="12">
        <v>18</v>
      </c>
      <c r="W12" s="12">
        <v>185</v>
      </c>
      <c r="X12" s="12">
        <v>0</v>
      </c>
      <c r="Y12" s="15">
        <v>203</v>
      </c>
      <c r="Z12" s="15">
        <v>203</v>
      </c>
      <c r="AA12" s="15">
        <v>1</v>
      </c>
      <c r="AB12" s="7">
        <v>9</v>
      </c>
      <c r="AC12" s="12">
        <v>10</v>
      </c>
      <c r="AD12" s="13">
        <v>10</v>
      </c>
      <c r="AE12" s="17" t="s">
        <v>819</v>
      </c>
      <c r="AF12" s="20"/>
    </row>
    <row r="13" spans="1:32" x14ac:dyDescent="0.2">
      <c r="A13" t="s">
        <v>144</v>
      </c>
      <c r="B13" s="7">
        <v>291</v>
      </c>
      <c r="C13" s="15">
        <v>0</v>
      </c>
      <c r="D13" s="7">
        <v>17</v>
      </c>
      <c r="E13" s="12">
        <v>205</v>
      </c>
      <c r="F13" s="12">
        <v>0</v>
      </c>
      <c r="G13" s="15">
        <v>1</v>
      </c>
      <c r="H13" s="13">
        <v>222</v>
      </c>
      <c r="I13" s="7">
        <v>17</v>
      </c>
      <c r="J13" s="12">
        <v>115</v>
      </c>
      <c r="K13" s="12">
        <v>0</v>
      </c>
      <c r="L13" s="15">
        <v>1</v>
      </c>
      <c r="M13" s="13">
        <v>132</v>
      </c>
      <c r="N13" s="7">
        <v>0</v>
      </c>
      <c r="O13" s="12">
        <v>0</v>
      </c>
      <c r="P13" s="12">
        <v>0</v>
      </c>
      <c r="Q13" s="15">
        <v>0</v>
      </c>
      <c r="R13" s="15">
        <v>0</v>
      </c>
      <c r="S13" s="15">
        <v>12</v>
      </c>
      <c r="T13" s="15">
        <v>8</v>
      </c>
      <c r="U13" s="40">
        <v>128</v>
      </c>
      <c r="V13" s="12">
        <v>17</v>
      </c>
      <c r="W13" s="12">
        <v>111</v>
      </c>
      <c r="X13" s="12">
        <v>0</v>
      </c>
      <c r="Y13" s="15">
        <v>128</v>
      </c>
      <c r="Z13" s="15">
        <v>128</v>
      </c>
      <c r="AA13" s="15">
        <v>1</v>
      </c>
      <c r="AB13" s="7">
        <v>9</v>
      </c>
      <c r="AC13" s="12">
        <v>11</v>
      </c>
      <c r="AD13" s="13">
        <v>11</v>
      </c>
      <c r="AE13" s="17" t="s">
        <v>819</v>
      </c>
      <c r="AF13" s="20"/>
    </row>
    <row r="14" spans="1:32" x14ac:dyDescent="0.2">
      <c r="A14" t="s">
        <v>145</v>
      </c>
      <c r="B14" s="7">
        <v>757</v>
      </c>
      <c r="C14" s="15">
        <v>0</v>
      </c>
      <c r="D14" s="7">
        <v>32</v>
      </c>
      <c r="E14" s="12">
        <v>476</v>
      </c>
      <c r="F14" s="12">
        <v>0</v>
      </c>
      <c r="G14" s="15">
        <v>0</v>
      </c>
      <c r="H14" s="13">
        <v>508</v>
      </c>
      <c r="I14" s="7">
        <v>32</v>
      </c>
      <c r="J14" s="12">
        <v>247</v>
      </c>
      <c r="K14" s="12">
        <v>0</v>
      </c>
      <c r="L14" s="15">
        <v>0</v>
      </c>
      <c r="M14" s="13">
        <v>279</v>
      </c>
      <c r="N14" s="7">
        <v>0</v>
      </c>
      <c r="O14" s="12">
        <v>1</v>
      </c>
      <c r="P14" s="12">
        <v>0</v>
      </c>
      <c r="Q14" s="15">
        <v>0</v>
      </c>
      <c r="R14" s="15">
        <v>1</v>
      </c>
      <c r="S14" s="15">
        <v>9</v>
      </c>
      <c r="T14" s="15">
        <v>3</v>
      </c>
      <c r="U14" s="40">
        <v>269</v>
      </c>
      <c r="V14" s="12">
        <v>32</v>
      </c>
      <c r="W14" s="12">
        <v>237</v>
      </c>
      <c r="X14" s="12">
        <v>0</v>
      </c>
      <c r="Y14" s="15">
        <v>269</v>
      </c>
      <c r="Z14" s="15">
        <v>269</v>
      </c>
      <c r="AA14" s="15">
        <v>0</v>
      </c>
      <c r="AB14" s="7">
        <v>9</v>
      </c>
      <c r="AC14" s="12">
        <v>10</v>
      </c>
      <c r="AD14" s="13">
        <v>10</v>
      </c>
      <c r="AE14" s="17" t="s">
        <v>819</v>
      </c>
      <c r="AF14" s="20"/>
    </row>
    <row r="15" spans="1:32" x14ac:dyDescent="0.2">
      <c r="A15" t="s">
        <v>147</v>
      </c>
      <c r="B15" s="7">
        <v>251</v>
      </c>
      <c r="C15" s="15">
        <v>1</v>
      </c>
      <c r="D15" s="7">
        <v>18</v>
      </c>
      <c r="E15" s="12">
        <v>113</v>
      </c>
      <c r="F15" s="12">
        <v>5</v>
      </c>
      <c r="G15" s="15">
        <v>0</v>
      </c>
      <c r="H15" s="13">
        <v>136</v>
      </c>
      <c r="I15" s="7">
        <v>14</v>
      </c>
      <c r="J15" s="12">
        <v>30</v>
      </c>
      <c r="K15" s="12">
        <v>5</v>
      </c>
      <c r="L15" s="15">
        <v>0</v>
      </c>
      <c r="M15" s="13">
        <v>49</v>
      </c>
      <c r="N15" s="7">
        <v>0</v>
      </c>
      <c r="O15" s="12">
        <v>1</v>
      </c>
      <c r="P15" s="12">
        <v>0</v>
      </c>
      <c r="Q15" s="15">
        <v>0</v>
      </c>
      <c r="R15" s="15">
        <v>1</v>
      </c>
      <c r="S15" s="15">
        <v>3</v>
      </c>
      <c r="T15" s="15">
        <v>1</v>
      </c>
      <c r="U15" s="40">
        <v>45</v>
      </c>
      <c r="V15" s="12">
        <v>14</v>
      </c>
      <c r="W15" s="12">
        <v>26</v>
      </c>
      <c r="X15" s="12">
        <v>5</v>
      </c>
      <c r="Y15" s="15">
        <v>45</v>
      </c>
      <c r="Z15" s="15">
        <v>45</v>
      </c>
      <c r="AA15" s="15">
        <v>0</v>
      </c>
      <c r="AB15" s="7">
        <v>9</v>
      </c>
      <c r="AC15" s="12">
        <v>10</v>
      </c>
      <c r="AD15" s="13">
        <v>10</v>
      </c>
      <c r="AE15" s="17" t="s">
        <v>819</v>
      </c>
      <c r="AF15" s="20"/>
    </row>
    <row r="16" spans="1:32" x14ac:dyDescent="0.2">
      <c r="A16" t="s">
        <v>149</v>
      </c>
      <c r="B16" s="7">
        <v>332</v>
      </c>
      <c r="C16" s="15">
        <v>0</v>
      </c>
      <c r="D16" s="7">
        <v>22</v>
      </c>
      <c r="E16" s="12">
        <v>245</v>
      </c>
      <c r="F16" s="12">
        <v>0</v>
      </c>
      <c r="G16" s="15">
        <v>0</v>
      </c>
      <c r="H16" s="13">
        <v>267</v>
      </c>
      <c r="I16" s="7">
        <v>22</v>
      </c>
      <c r="J16" s="12">
        <v>158</v>
      </c>
      <c r="K16" s="12">
        <v>0</v>
      </c>
      <c r="L16" s="15">
        <v>0</v>
      </c>
      <c r="M16" s="13">
        <v>180</v>
      </c>
      <c r="N16" s="7">
        <v>0</v>
      </c>
      <c r="O16" s="12">
        <v>2</v>
      </c>
      <c r="P16" s="12">
        <v>0</v>
      </c>
      <c r="Q16" s="15">
        <v>0</v>
      </c>
      <c r="R16" s="15">
        <v>2</v>
      </c>
      <c r="S16" s="15">
        <v>3</v>
      </c>
      <c r="T16" s="15">
        <v>2</v>
      </c>
      <c r="U16" s="40">
        <v>175</v>
      </c>
      <c r="V16" s="12">
        <v>22</v>
      </c>
      <c r="W16" s="12">
        <v>153</v>
      </c>
      <c r="X16" s="12">
        <v>0</v>
      </c>
      <c r="Y16" s="15">
        <v>175</v>
      </c>
      <c r="Z16" s="15">
        <v>175</v>
      </c>
      <c r="AA16" s="15">
        <v>0</v>
      </c>
      <c r="AB16" s="7">
        <v>9</v>
      </c>
      <c r="AC16" s="12">
        <v>9</v>
      </c>
      <c r="AD16" s="13">
        <v>9</v>
      </c>
      <c r="AE16" s="17" t="s">
        <v>819</v>
      </c>
      <c r="AF16" s="20"/>
    </row>
    <row r="17" spans="1:32" x14ac:dyDescent="0.2">
      <c r="A17" t="s">
        <v>150</v>
      </c>
      <c r="B17" s="7">
        <v>160</v>
      </c>
      <c r="C17" s="15">
        <v>0</v>
      </c>
      <c r="D17" s="7">
        <v>9</v>
      </c>
      <c r="E17" s="12">
        <v>122</v>
      </c>
      <c r="F17" s="12">
        <v>0</v>
      </c>
      <c r="G17" s="15">
        <v>0</v>
      </c>
      <c r="H17" s="13">
        <v>131</v>
      </c>
      <c r="I17" s="7">
        <v>9</v>
      </c>
      <c r="J17" s="12">
        <v>86</v>
      </c>
      <c r="K17" s="12">
        <v>0</v>
      </c>
      <c r="L17" s="15">
        <v>0</v>
      </c>
      <c r="M17" s="13">
        <v>95</v>
      </c>
      <c r="N17" s="7">
        <v>0</v>
      </c>
      <c r="O17" s="12">
        <v>1</v>
      </c>
      <c r="P17" s="12">
        <v>0</v>
      </c>
      <c r="Q17" s="15">
        <v>0</v>
      </c>
      <c r="R17" s="15">
        <v>1</v>
      </c>
      <c r="S17" s="15">
        <v>0</v>
      </c>
      <c r="T17" s="15">
        <v>1</v>
      </c>
      <c r="U17" s="40">
        <v>94</v>
      </c>
      <c r="V17" s="12">
        <v>9</v>
      </c>
      <c r="W17" s="12">
        <v>85</v>
      </c>
      <c r="X17" s="12">
        <v>0</v>
      </c>
      <c r="Y17" s="15">
        <v>94</v>
      </c>
      <c r="Z17" s="15">
        <v>94</v>
      </c>
      <c r="AA17" s="15">
        <v>0</v>
      </c>
      <c r="AB17" s="7">
        <v>9</v>
      </c>
      <c r="AC17" s="12">
        <v>9</v>
      </c>
      <c r="AD17" s="13">
        <v>9</v>
      </c>
      <c r="AE17" s="17" t="s">
        <v>819</v>
      </c>
      <c r="AF17" s="20"/>
    </row>
    <row r="18" spans="1:32" x14ac:dyDescent="0.2">
      <c r="A18" t="s">
        <v>334</v>
      </c>
      <c r="B18" s="7">
        <v>336</v>
      </c>
      <c r="C18" s="15">
        <v>0</v>
      </c>
      <c r="D18" s="7">
        <v>23</v>
      </c>
      <c r="E18" s="12">
        <v>235</v>
      </c>
      <c r="F18" s="12">
        <v>1</v>
      </c>
      <c r="G18" s="15">
        <v>0</v>
      </c>
      <c r="H18" s="13">
        <v>259</v>
      </c>
      <c r="I18" s="7">
        <v>22</v>
      </c>
      <c r="J18" s="12">
        <v>156</v>
      </c>
      <c r="K18" s="12">
        <v>1</v>
      </c>
      <c r="L18" s="15">
        <v>0</v>
      </c>
      <c r="M18" s="13">
        <v>179</v>
      </c>
      <c r="N18" s="7">
        <v>0</v>
      </c>
      <c r="O18" s="12">
        <v>2</v>
      </c>
      <c r="P18" s="12">
        <v>0</v>
      </c>
      <c r="Q18" s="15">
        <v>0</v>
      </c>
      <c r="R18" s="15">
        <v>2</v>
      </c>
      <c r="S18" s="15">
        <v>2</v>
      </c>
      <c r="T18" s="15">
        <v>3</v>
      </c>
      <c r="U18" s="40">
        <v>178</v>
      </c>
      <c r="V18" s="12">
        <v>23</v>
      </c>
      <c r="W18" s="12">
        <v>154</v>
      </c>
      <c r="X18" s="12">
        <v>1</v>
      </c>
      <c r="Y18" s="15">
        <v>178</v>
      </c>
      <c r="Z18" s="15">
        <v>178</v>
      </c>
      <c r="AA18" s="15">
        <v>0</v>
      </c>
      <c r="AB18" s="7">
        <v>9</v>
      </c>
      <c r="AC18" s="12">
        <v>9</v>
      </c>
      <c r="AD18" s="13">
        <v>9</v>
      </c>
      <c r="AE18" s="17" t="s">
        <v>819</v>
      </c>
      <c r="AF18" s="20"/>
    </row>
    <row r="19" spans="1:32" x14ac:dyDescent="0.2">
      <c r="A19" t="s">
        <v>151</v>
      </c>
      <c r="B19" s="7">
        <v>460</v>
      </c>
      <c r="C19" s="15">
        <v>1</v>
      </c>
      <c r="D19" s="7">
        <v>21</v>
      </c>
      <c r="E19" s="12">
        <v>335</v>
      </c>
      <c r="F19" s="12">
        <v>0</v>
      </c>
      <c r="G19" s="15">
        <v>0</v>
      </c>
      <c r="H19" s="13">
        <v>356</v>
      </c>
      <c r="I19" s="7">
        <v>21</v>
      </c>
      <c r="J19" s="12">
        <v>242</v>
      </c>
      <c r="K19" s="12">
        <v>0</v>
      </c>
      <c r="L19" s="15">
        <v>0</v>
      </c>
      <c r="M19" s="13">
        <v>263</v>
      </c>
      <c r="N19" s="7">
        <v>0</v>
      </c>
      <c r="O19" s="12">
        <v>0</v>
      </c>
      <c r="P19" s="12">
        <v>0</v>
      </c>
      <c r="Q19" s="15">
        <v>0</v>
      </c>
      <c r="R19" s="15">
        <v>0</v>
      </c>
      <c r="S19" s="15">
        <v>2</v>
      </c>
      <c r="T19" s="15">
        <v>2</v>
      </c>
      <c r="U19" s="40">
        <v>261</v>
      </c>
      <c r="V19" s="12">
        <v>21</v>
      </c>
      <c r="W19" s="12">
        <v>240</v>
      </c>
      <c r="X19" s="12">
        <v>0</v>
      </c>
      <c r="Y19" s="15">
        <v>261</v>
      </c>
      <c r="Z19" s="15">
        <v>261</v>
      </c>
      <c r="AA19" s="15">
        <v>0</v>
      </c>
      <c r="AB19" s="7">
        <v>9</v>
      </c>
      <c r="AC19" s="12">
        <v>9</v>
      </c>
      <c r="AD19" s="13">
        <v>9</v>
      </c>
      <c r="AE19" s="17" t="s">
        <v>819</v>
      </c>
      <c r="AF19" s="20"/>
    </row>
    <row r="20" spans="1:32" ht="16" thickBot="1" x14ac:dyDescent="0.25">
      <c r="A20" t="s">
        <v>335</v>
      </c>
      <c r="B20" s="7">
        <v>924</v>
      </c>
      <c r="C20" s="15">
        <v>3</v>
      </c>
      <c r="D20" s="7">
        <v>62</v>
      </c>
      <c r="E20" s="12">
        <v>334</v>
      </c>
      <c r="F20" s="12">
        <v>7</v>
      </c>
      <c r="G20" s="15">
        <v>0</v>
      </c>
      <c r="H20" s="13">
        <v>403</v>
      </c>
      <c r="I20" s="7">
        <v>50</v>
      </c>
      <c r="J20" s="12">
        <v>51</v>
      </c>
      <c r="K20" s="12">
        <v>6</v>
      </c>
      <c r="L20" s="15">
        <v>0</v>
      </c>
      <c r="M20" s="13">
        <v>107</v>
      </c>
      <c r="N20" s="7">
        <v>0</v>
      </c>
      <c r="O20" s="12">
        <v>1</v>
      </c>
      <c r="P20" s="12">
        <v>1</v>
      </c>
      <c r="Q20" s="15">
        <v>0</v>
      </c>
      <c r="R20" s="15">
        <v>2</v>
      </c>
      <c r="S20" s="15">
        <v>9</v>
      </c>
      <c r="T20" s="15">
        <v>1</v>
      </c>
      <c r="U20" s="40">
        <v>96</v>
      </c>
      <c r="V20" s="12">
        <v>50</v>
      </c>
      <c r="W20" s="12">
        <v>40</v>
      </c>
      <c r="X20" s="12">
        <v>6</v>
      </c>
      <c r="Y20" s="15">
        <v>96</v>
      </c>
      <c r="Z20" s="15">
        <v>96</v>
      </c>
      <c r="AA20" s="15">
        <v>0</v>
      </c>
      <c r="AB20" s="7">
        <v>9</v>
      </c>
      <c r="AC20" s="12">
        <v>10</v>
      </c>
      <c r="AD20" s="13">
        <v>9</v>
      </c>
      <c r="AE20" s="17" t="s">
        <v>819</v>
      </c>
      <c r="AF20" s="20"/>
    </row>
    <row r="21" spans="1:32" ht="21" thickTop="1" thickBot="1" x14ac:dyDescent="0.3">
      <c r="A21" s="18" t="s">
        <v>8</v>
      </c>
      <c r="B21" s="46">
        <v>9242</v>
      </c>
      <c r="C21" s="47">
        <v>9</v>
      </c>
      <c r="D21" s="46">
        <v>369</v>
      </c>
      <c r="E21" s="48">
        <v>5636</v>
      </c>
      <c r="F21" s="48">
        <v>20</v>
      </c>
      <c r="G21" s="47">
        <v>9</v>
      </c>
      <c r="H21" s="49">
        <v>6025</v>
      </c>
      <c r="I21" s="46">
        <v>342</v>
      </c>
      <c r="J21" s="48">
        <v>3114</v>
      </c>
      <c r="K21" s="48">
        <v>19</v>
      </c>
      <c r="L21" s="47">
        <v>2</v>
      </c>
      <c r="M21" s="49">
        <v>3475</v>
      </c>
      <c r="N21" s="46">
        <v>0</v>
      </c>
      <c r="O21" s="50">
        <v>18</v>
      </c>
      <c r="P21" s="48">
        <v>1</v>
      </c>
      <c r="Q21" s="47">
        <v>0</v>
      </c>
      <c r="R21" s="47">
        <v>19</v>
      </c>
      <c r="S21" s="47">
        <v>103</v>
      </c>
      <c r="T21" s="47">
        <v>49</v>
      </c>
      <c r="U21" s="51">
        <v>3362</v>
      </c>
      <c r="V21" s="48">
        <v>343</v>
      </c>
      <c r="W21" s="48">
        <v>3010</v>
      </c>
      <c r="X21" s="48">
        <v>19</v>
      </c>
      <c r="Y21" s="47">
        <v>3362</v>
      </c>
      <c r="Z21" s="47">
        <v>3362</v>
      </c>
      <c r="AA21" s="47">
        <v>2</v>
      </c>
      <c r="AB21" s="46">
        <v>155</v>
      </c>
      <c r="AC21" s="48">
        <v>170</v>
      </c>
      <c r="AD21" s="49">
        <v>284</v>
      </c>
      <c r="AE21" s="52"/>
      <c r="AF21" s="53" t="s">
        <v>859</v>
      </c>
    </row>
    <row r="22" spans="1:32" ht="16" thickTop="1" x14ac:dyDescent="0.2"/>
    <row r="24" spans="1:32" x14ac:dyDescent="0.2">
      <c r="R24" s="62"/>
    </row>
    <row r="68" spans="2:2" x14ac:dyDescent="0.2">
      <c r="B68">
        <v>948</v>
      </c>
    </row>
    <row r="69" spans="2:2" x14ac:dyDescent="0.2">
      <c r="B69" s="62">
        <v>19787</v>
      </c>
    </row>
  </sheetData>
  <sortState xmlns:xlrd2="http://schemas.microsoft.com/office/spreadsheetml/2017/richdata2" ref="A4:A20">
    <sortCondition ref="A4:A20"/>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79756-1350-4753-87BE-089ACC07627D}">
  <dimension ref="A1:AF69"/>
  <sheetViews>
    <sheetView zoomScale="90" zoomScaleNormal="90" workbookViewId="0">
      <selection activeCell="D19" sqref="D19"/>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336</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66" customHeight="1" thickTop="1" x14ac:dyDescent="0.2">
      <c r="A4" s="10" t="s">
        <v>337</v>
      </c>
      <c r="B4" s="7">
        <v>541</v>
      </c>
      <c r="C4" s="15">
        <v>0</v>
      </c>
      <c r="D4" s="7">
        <v>38</v>
      </c>
      <c r="E4" s="12">
        <v>356</v>
      </c>
      <c r="F4" s="12">
        <v>0</v>
      </c>
      <c r="G4" s="15">
        <v>0</v>
      </c>
      <c r="H4" s="13">
        <v>394</v>
      </c>
      <c r="I4" s="7">
        <v>38</v>
      </c>
      <c r="J4" s="12">
        <v>164</v>
      </c>
      <c r="K4" s="12">
        <v>0</v>
      </c>
      <c r="L4" s="15">
        <v>0</v>
      </c>
      <c r="M4" s="13">
        <v>202</v>
      </c>
      <c r="N4" s="7"/>
      <c r="O4" s="12">
        <v>2</v>
      </c>
      <c r="P4" s="12">
        <v>0</v>
      </c>
      <c r="Q4" s="15">
        <v>0</v>
      </c>
      <c r="R4" s="15">
        <v>2</v>
      </c>
      <c r="S4" s="15">
        <v>3</v>
      </c>
      <c r="T4" s="15">
        <v>3</v>
      </c>
      <c r="U4" s="40">
        <v>199</v>
      </c>
      <c r="V4" s="12">
        <v>38</v>
      </c>
      <c r="W4" s="12">
        <v>161</v>
      </c>
      <c r="X4" s="12">
        <v>0</v>
      </c>
      <c r="Y4" s="15">
        <v>199</v>
      </c>
      <c r="Z4" s="15">
        <v>199</v>
      </c>
      <c r="AA4" s="15">
        <v>0</v>
      </c>
      <c r="AB4" s="7">
        <v>0</v>
      </c>
      <c r="AC4" s="12">
        <v>27</v>
      </c>
      <c r="AD4" s="13">
        <v>22</v>
      </c>
      <c r="AE4" s="17" t="s">
        <v>783</v>
      </c>
      <c r="AF4" s="56" t="s">
        <v>860</v>
      </c>
    </row>
    <row r="5" spans="1:32" x14ac:dyDescent="0.2">
      <c r="A5" s="10" t="s">
        <v>338</v>
      </c>
      <c r="B5" s="7">
        <v>1828</v>
      </c>
      <c r="C5" s="15">
        <v>0</v>
      </c>
      <c r="D5" s="7">
        <v>129</v>
      </c>
      <c r="E5" s="12">
        <v>1120</v>
      </c>
      <c r="F5" s="12">
        <v>0</v>
      </c>
      <c r="G5" s="15">
        <v>4</v>
      </c>
      <c r="H5" s="13">
        <v>1249</v>
      </c>
      <c r="I5" s="7">
        <v>129</v>
      </c>
      <c r="J5" s="12">
        <v>650</v>
      </c>
      <c r="K5" s="12">
        <v>0</v>
      </c>
      <c r="L5" s="15">
        <v>2</v>
      </c>
      <c r="M5" s="13">
        <v>779</v>
      </c>
      <c r="N5" s="7"/>
      <c r="O5" s="12">
        <v>6</v>
      </c>
      <c r="P5" s="12">
        <v>0</v>
      </c>
      <c r="Q5" s="15">
        <v>0</v>
      </c>
      <c r="R5" s="15">
        <v>6</v>
      </c>
      <c r="S5" s="15">
        <v>11</v>
      </c>
      <c r="T5" s="15">
        <v>8</v>
      </c>
      <c r="U5" s="40">
        <v>768</v>
      </c>
      <c r="V5" s="12">
        <v>129</v>
      </c>
      <c r="W5" s="12">
        <v>639</v>
      </c>
      <c r="X5" s="12">
        <v>0</v>
      </c>
      <c r="Y5" s="15">
        <v>768</v>
      </c>
      <c r="Z5" s="15">
        <v>768</v>
      </c>
      <c r="AA5" s="15">
        <v>2</v>
      </c>
      <c r="AB5" s="7">
        <v>0</v>
      </c>
      <c r="AC5" s="12">
        <v>27</v>
      </c>
      <c r="AD5" s="13">
        <v>22</v>
      </c>
      <c r="AE5" s="17" t="s">
        <v>783</v>
      </c>
      <c r="AF5" s="20"/>
    </row>
    <row r="6" spans="1:32" x14ac:dyDescent="0.2">
      <c r="A6" s="10" t="s">
        <v>339</v>
      </c>
      <c r="B6" s="7">
        <v>460</v>
      </c>
      <c r="C6" s="15">
        <v>0</v>
      </c>
      <c r="D6" s="7">
        <v>35</v>
      </c>
      <c r="E6" s="12">
        <v>265</v>
      </c>
      <c r="F6" s="12">
        <v>0</v>
      </c>
      <c r="G6" s="15">
        <v>1</v>
      </c>
      <c r="H6" s="13">
        <v>300</v>
      </c>
      <c r="I6" s="7">
        <v>35</v>
      </c>
      <c r="J6" s="12">
        <v>151</v>
      </c>
      <c r="K6" s="12">
        <v>0</v>
      </c>
      <c r="L6" s="15">
        <v>1</v>
      </c>
      <c r="M6" s="13">
        <v>186</v>
      </c>
      <c r="N6" s="7"/>
      <c r="O6" s="12">
        <v>1</v>
      </c>
      <c r="P6" s="12">
        <v>0</v>
      </c>
      <c r="Q6" s="15">
        <v>0</v>
      </c>
      <c r="R6" s="15">
        <v>1</v>
      </c>
      <c r="S6" s="15">
        <v>2</v>
      </c>
      <c r="T6" s="15">
        <v>3</v>
      </c>
      <c r="U6" s="40">
        <v>184</v>
      </c>
      <c r="V6" s="12">
        <v>35</v>
      </c>
      <c r="W6" s="12">
        <v>149</v>
      </c>
      <c r="X6" s="12">
        <v>0</v>
      </c>
      <c r="Y6" s="15">
        <v>184</v>
      </c>
      <c r="Z6" s="15">
        <v>184</v>
      </c>
      <c r="AA6" s="15">
        <v>1</v>
      </c>
      <c r="AB6" s="7">
        <v>0</v>
      </c>
      <c r="AC6" s="12">
        <v>27</v>
      </c>
      <c r="AD6" s="13">
        <v>22</v>
      </c>
      <c r="AE6" s="17" t="s">
        <v>783</v>
      </c>
      <c r="AF6" s="20"/>
    </row>
    <row r="7" spans="1:32" x14ac:dyDescent="0.2">
      <c r="A7" s="10" t="s">
        <v>340</v>
      </c>
      <c r="B7" s="7">
        <v>1485</v>
      </c>
      <c r="C7" s="15">
        <v>3</v>
      </c>
      <c r="D7" s="7">
        <v>88</v>
      </c>
      <c r="E7" s="12">
        <v>886</v>
      </c>
      <c r="F7" s="12">
        <v>1</v>
      </c>
      <c r="G7" s="15">
        <v>4</v>
      </c>
      <c r="H7" s="13">
        <v>975</v>
      </c>
      <c r="I7" s="7">
        <v>88</v>
      </c>
      <c r="J7" s="12">
        <v>470</v>
      </c>
      <c r="K7" s="12">
        <v>1</v>
      </c>
      <c r="L7" s="15">
        <v>1</v>
      </c>
      <c r="M7" s="13">
        <v>559</v>
      </c>
      <c r="N7" s="7"/>
      <c r="O7" s="12">
        <v>14</v>
      </c>
      <c r="P7" s="12">
        <v>0</v>
      </c>
      <c r="Q7" s="15">
        <v>0</v>
      </c>
      <c r="R7" s="15">
        <v>14</v>
      </c>
      <c r="S7" s="15">
        <v>17</v>
      </c>
      <c r="T7" s="15">
        <v>25</v>
      </c>
      <c r="U7" s="40">
        <v>542</v>
      </c>
      <c r="V7" s="12">
        <v>88</v>
      </c>
      <c r="W7" s="12">
        <v>453</v>
      </c>
      <c r="X7" s="12">
        <v>1</v>
      </c>
      <c r="Y7" s="15">
        <v>542</v>
      </c>
      <c r="Z7" s="15">
        <v>542</v>
      </c>
      <c r="AA7" s="15">
        <v>1</v>
      </c>
      <c r="AB7" s="7">
        <v>0</v>
      </c>
      <c r="AC7" s="12">
        <v>27</v>
      </c>
      <c r="AD7" s="13">
        <v>17</v>
      </c>
      <c r="AE7" s="17" t="s">
        <v>783</v>
      </c>
      <c r="AF7" s="20"/>
    </row>
    <row r="8" spans="1:32" x14ac:dyDescent="0.2">
      <c r="A8" s="10" t="s">
        <v>341</v>
      </c>
      <c r="B8" s="7">
        <v>220</v>
      </c>
      <c r="C8" s="15">
        <v>0</v>
      </c>
      <c r="D8" s="7">
        <v>21</v>
      </c>
      <c r="E8" s="12">
        <v>118</v>
      </c>
      <c r="F8" s="12">
        <v>0</v>
      </c>
      <c r="G8" s="15">
        <v>2</v>
      </c>
      <c r="H8" s="13">
        <v>139</v>
      </c>
      <c r="I8" s="7">
        <v>20</v>
      </c>
      <c r="J8" s="12">
        <v>62</v>
      </c>
      <c r="K8" s="12">
        <v>0</v>
      </c>
      <c r="L8" s="15">
        <v>2</v>
      </c>
      <c r="M8" s="13">
        <v>82</v>
      </c>
      <c r="N8" s="7">
        <v>1</v>
      </c>
      <c r="O8" s="12">
        <v>0</v>
      </c>
      <c r="P8" s="12">
        <v>0</v>
      </c>
      <c r="Q8" s="15">
        <v>0</v>
      </c>
      <c r="R8" s="15">
        <v>1</v>
      </c>
      <c r="S8" s="15">
        <v>1</v>
      </c>
      <c r="T8" s="15">
        <v>1</v>
      </c>
      <c r="U8" s="40">
        <v>81</v>
      </c>
      <c r="V8" s="12">
        <v>20</v>
      </c>
      <c r="W8" s="12">
        <v>61</v>
      </c>
      <c r="X8" s="12">
        <v>0</v>
      </c>
      <c r="Y8" s="15">
        <v>81</v>
      </c>
      <c r="Z8" s="15">
        <v>81</v>
      </c>
      <c r="AA8" s="15">
        <v>2</v>
      </c>
      <c r="AB8" s="7">
        <v>0</v>
      </c>
      <c r="AC8" s="12">
        <v>27</v>
      </c>
      <c r="AD8" s="13">
        <v>20</v>
      </c>
      <c r="AE8" s="17" t="s">
        <v>783</v>
      </c>
      <c r="AF8" s="20"/>
    </row>
    <row r="9" spans="1:32" x14ac:dyDescent="0.2">
      <c r="A9" s="10" t="s">
        <v>342</v>
      </c>
      <c r="B9" s="7">
        <v>759</v>
      </c>
      <c r="C9" s="15">
        <v>0</v>
      </c>
      <c r="D9" s="7">
        <v>44</v>
      </c>
      <c r="E9" s="12">
        <v>501</v>
      </c>
      <c r="F9" s="12">
        <v>0</v>
      </c>
      <c r="G9" s="15">
        <v>2</v>
      </c>
      <c r="H9" s="13">
        <v>545</v>
      </c>
      <c r="I9" s="7">
        <v>44</v>
      </c>
      <c r="J9" s="12">
        <v>224</v>
      </c>
      <c r="K9" s="12">
        <v>0</v>
      </c>
      <c r="L9" s="15">
        <v>0</v>
      </c>
      <c r="M9" s="13">
        <v>268</v>
      </c>
      <c r="N9" s="7"/>
      <c r="O9" s="12">
        <v>5</v>
      </c>
      <c r="P9" s="12">
        <v>0</v>
      </c>
      <c r="Q9" s="15">
        <v>0</v>
      </c>
      <c r="R9" s="15">
        <v>5</v>
      </c>
      <c r="S9" s="15">
        <v>2</v>
      </c>
      <c r="T9" s="15">
        <v>8</v>
      </c>
      <c r="U9" s="40">
        <v>266</v>
      </c>
      <c r="V9" s="12">
        <v>44</v>
      </c>
      <c r="W9" s="12">
        <v>222</v>
      </c>
      <c r="X9" s="12">
        <v>0</v>
      </c>
      <c r="Y9" s="15">
        <v>266</v>
      </c>
      <c r="Z9" s="15">
        <v>266</v>
      </c>
      <c r="AA9" s="15">
        <v>0</v>
      </c>
      <c r="AB9" s="7">
        <v>0</v>
      </c>
      <c r="AC9" s="12">
        <v>27</v>
      </c>
      <c r="AD9" s="13">
        <v>22</v>
      </c>
      <c r="AE9" s="17" t="s">
        <v>783</v>
      </c>
      <c r="AF9" s="20"/>
    </row>
    <row r="10" spans="1:32" x14ac:dyDescent="0.2">
      <c r="A10" s="10" t="s">
        <v>343</v>
      </c>
      <c r="B10" s="7">
        <v>1277</v>
      </c>
      <c r="C10" s="15">
        <v>1</v>
      </c>
      <c r="D10" s="7">
        <v>55</v>
      </c>
      <c r="E10" s="12">
        <v>887</v>
      </c>
      <c r="F10" s="12">
        <v>0</v>
      </c>
      <c r="G10" s="15">
        <v>6</v>
      </c>
      <c r="H10" s="13">
        <v>942</v>
      </c>
      <c r="I10" s="7">
        <v>54</v>
      </c>
      <c r="J10" s="12">
        <v>436</v>
      </c>
      <c r="K10" s="12">
        <v>0</v>
      </c>
      <c r="L10" s="15">
        <v>5</v>
      </c>
      <c r="M10" s="13">
        <v>490</v>
      </c>
      <c r="N10" s="7">
        <v>1</v>
      </c>
      <c r="O10" s="12">
        <v>12</v>
      </c>
      <c r="P10" s="12">
        <v>0</v>
      </c>
      <c r="Q10" s="15">
        <v>0</v>
      </c>
      <c r="R10" s="15">
        <v>13</v>
      </c>
      <c r="S10" s="15">
        <v>9</v>
      </c>
      <c r="T10" s="15">
        <v>9</v>
      </c>
      <c r="U10" s="40">
        <v>481</v>
      </c>
      <c r="V10" s="12">
        <v>54</v>
      </c>
      <c r="W10" s="12">
        <v>427</v>
      </c>
      <c r="X10" s="12">
        <v>0</v>
      </c>
      <c r="Y10" s="15">
        <v>481</v>
      </c>
      <c r="Z10" s="15">
        <v>481</v>
      </c>
      <c r="AA10" s="15">
        <v>5</v>
      </c>
      <c r="AB10" s="7">
        <v>0</v>
      </c>
      <c r="AC10" s="12">
        <v>27</v>
      </c>
      <c r="AD10" s="13">
        <v>22</v>
      </c>
      <c r="AE10" s="17" t="s">
        <v>783</v>
      </c>
      <c r="AF10" s="20"/>
    </row>
    <row r="11" spans="1:32" ht="32" x14ac:dyDescent="0.2">
      <c r="A11" s="10" t="s">
        <v>344</v>
      </c>
      <c r="B11" s="7">
        <v>674</v>
      </c>
      <c r="C11" s="15">
        <v>1</v>
      </c>
      <c r="D11" s="7">
        <v>33</v>
      </c>
      <c r="E11" s="12">
        <v>472</v>
      </c>
      <c r="F11" s="12">
        <v>1</v>
      </c>
      <c r="G11" s="15">
        <v>0</v>
      </c>
      <c r="H11" s="13">
        <v>506</v>
      </c>
      <c r="I11" s="7">
        <v>32</v>
      </c>
      <c r="J11" s="12">
        <v>230</v>
      </c>
      <c r="K11" s="12">
        <v>1</v>
      </c>
      <c r="L11" s="15">
        <v>0</v>
      </c>
      <c r="M11" s="13">
        <v>263</v>
      </c>
      <c r="N11" s="7">
        <v>1</v>
      </c>
      <c r="O11" s="12">
        <v>7</v>
      </c>
      <c r="P11" s="12">
        <v>0</v>
      </c>
      <c r="Q11" s="15">
        <v>0</v>
      </c>
      <c r="R11" s="15">
        <v>8</v>
      </c>
      <c r="S11" s="15">
        <v>3</v>
      </c>
      <c r="T11" s="15">
        <v>7</v>
      </c>
      <c r="U11" s="40">
        <v>260</v>
      </c>
      <c r="V11" s="12">
        <v>32</v>
      </c>
      <c r="W11" s="12">
        <v>227</v>
      </c>
      <c r="X11" s="12">
        <v>1</v>
      </c>
      <c r="Y11" s="15">
        <v>260</v>
      </c>
      <c r="Z11" s="15">
        <v>260</v>
      </c>
      <c r="AA11" s="15">
        <v>0</v>
      </c>
      <c r="AB11" s="7">
        <v>0</v>
      </c>
      <c r="AC11" s="12">
        <v>27</v>
      </c>
      <c r="AD11" s="13">
        <v>21</v>
      </c>
      <c r="AE11" s="17" t="s">
        <v>783</v>
      </c>
      <c r="AF11" s="56" t="s">
        <v>861</v>
      </c>
    </row>
    <row r="12" spans="1:32" x14ac:dyDescent="0.2">
      <c r="A12" s="10" t="s">
        <v>345</v>
      </c>
      <c r="B12" s="7">
        <v>1309</v>
      </c>
      <c r="C12" s="15">
        <v>0</v>
      </c>
      <c r="D12" s="7">
        <v>54</v>
      </c>
      <c r="E12" s="12">
        <v>957</v>
      </c>
      <c r="F12" s="12">
        <v>0</v>
      </c>
      <c r="G12" s="15">
        <v>4</v>
      </c>
      <c r="H12" s="13">
        <v>1011</v>
      </c>
      <c r="I12" s="7">
        <v>54</v>
      </c>
      <c r="J12" s="12">
        <v>503</v>
      </c>
      <c r="K12" s="12">
        <v>0</v>
      </c>
      <c r="L12" s="15">
        <v>2</v>
      </c>
      <c r="M12" s="13">
        <v>557</v>
      </c>
      <c r="N12" s="7"/>
      <c r="O12" s="12">
        <v>29</v>
      </c>
      <c r="P12" s="12">
        <v>0</v>
      </c>
      <c r="Q12" s="15">
        <v>0</v>
      </c>
      <c r="R12" s="15">
        <v>29</v>
      </c>
      <c r="S12" s="15">
        <v>8</v>
      </c>
      <c r="T12" s="15">
        <v>5</v>
      </c>
      <c r="U12" s="40">
        <v>549</v>
      </c>
      <c r="V12" s="12">
        <v>54</v>
      </c>
      <c r="W12" s="12">
        <v>495</v>
      </c>
      <c r="X12" s="12">
        <v>0</v>
      </c>
      <c r="Y12" s="15">
        <v>549</v>
      </c>
      <c r="Z12" s="15">
        <v>549</v>
      </c>
      <c r="AA12" s="15">
        <v>2</v>
      </c>
      <c r="AB12" s="7">
        <v>0</v>
      </c>
      <c r="AC12" s="12">
        <v>27</v>
      </c>
      <c r="AD12" s="13">
        <v>21</v>
      </c>
      <c r="AE12" s="17" t="s">
        <v>783</v>
      </c>
      <c r="AF12" s="20"/>
    </row>
    <row r="13" spans="1:32" x14ac:dyDescent="0.2">
      <c r="A13" s="10" t="s">
        <v>346</v>
      </c>
      <c r="B13" s="7">
        <v>957</v>
      </c>
      <c r="C13" s="15">
        <v>0</v>
      </c>
      <c r="D13" s="7">
        <v>38</v>
      </c>
      <c r="E13" s="12">
        <v>674</v>
      </c>
      <c r="F13" s="12">
        <v>0</v>
      </c>
      <c r="G13" s="15">
        <v>3</v>
      </c>
      <c r="H13" s="13">
        <v>712</v>
      </c>
      <c r="I13" s="7">
        <v>37</v>
      </c>
      <c r="J13" s="12">
        <v>363</v>
      </c>
      <c r="K13" s="12">
        <v>0</v>
      </c>
      <c r="L13" s="15">
        <v>3</v>
      </c>
      <c r="M13" s="13">
        <v>400</v>
      </c>
      <c r="N13" s="7">
        <v>1</v>
      </c>
      <c r="O13" s="12">
        <v>9</v>
      </c>
      <c r="P13" s="12">
        <v>0</v>
      </c>
      <c r="Q13" s="15">
        <v>0</v>
      </c>
      <c r="R13" s="15">
        <v>10</v>
      </c>
      <c r="S13" s="15">
        <v>7</v>
      </c>
      <c r="T13" s="15">
        <v>5</v>
      </c>
      <c r="U13" s="40">
        <v>393</v>
      </c>
      <c r="V13" s="12">
        <v>37</v>
      </c>
      <c r="W13" s="12">
        <v>356</v>
      </c>
      <c r="X13" s="12">
        <v>0</v>
      </c>
      <c r="Y13" s="15">
        <v>393</v>
      </c>
      <c r="Z13" s="15">
        <v>393</v>
      </c>
      <c r="AA13" s="15">
        <v>3</v>
      </c>
      <c r="AB13" s="7">
        <v>0</v>
      </c>
      <c r="AC13" s="12">
        <v>27</v>
      </c>
      <c r="AD13" s="13">
        <v>23</v>
      </c>
      <c r="AE13" s="17" t="s">
        <v>783</v>
      </c>
      <c r="AF13" s="20"/>
    </row>
    <row r="14" spans="1:32" x14ac:dyDescent="0.2">
      <c r="A14" s="10" t="s">
        <v>347</v>
      </c>
      <c r="B14" s="7">
        <v>528</v>
      </c>
      <c r="C14" s="15">
        <v>0</v>
      </c>
      <c r="D14" s="7">
        <v>14</v>
      </c>
      <c r="E14" s="12">
        <v>412</v>
      </c>
      <c r="F14" s="12">
        <v>0</v>
      </c>
      <c r="G14" s="15">
        <v>1</v>
      </c>
      <c r="H14" s="13">
        <v>426</v>
      </c>
      <c r="I14" s="7">
        <v>14</v>
      </c>
      <c r="J14" s="12">
        <v>218</v>
      </c>
      <c r="K14" s="12">
        <v>0</v>
      </c>
      <c r="L14" s="15">
        <v>1</v>
      </c>
      <c r="M14" s="13">
        <v>232</v>
      </c>
      <c r="N14" s="7"/>
      <c r="O14" s="12">
        <v>5</v>
      </c>
      <c r="P14" s="12">
        <v>0</v>
      </c>
      <c r="Q14" s="15">
        <v>0</v>
      </c>
      <c r="R14" s="15">
        <v>5</v>
      </c>
      <c r="S14" s="15">
        <v>5</v>
      </c>
      <c r="T14" s="15">
        <v>5</v>
      </c>
      <c r="U14" s="40">
        <v>227</v>
      </c>
      <c r="V14" s="12">
        <v>14</v>
      </c>
      <c r="W14" s="12">
        <v>213</v>
      </c>
      <c r="X14" s="12">
        <v>0</v>
      </c>
      <c r="Y14" s="15">
        <v>227</v>
      </c>
      <c r="Z14" s="15">
        <v>227</v>
      </c>
      <c r="AA14" s="15">
        <v>1</v>
      </c>
      <c r="AB14" s="7">
        <v>0</v>
      </c>
      <c r="AC14" s="12">
        <v>27</v>
      </c>
      <c r="AD14" s="13">
        <v>22</v>
      </c>
      <c r="AE14" s="17" t="s">
        <v>783</v>
      </c>
      <c r="AF14" s="20"/>
    </row>
    <row r="15" spans="1:32" ht="16" thickBot="1" x14ac:dyDescent="0.25">
      <c r="A15" s="10" t="s">
        <v>348</v>
      </c>
      <c r="B15" s="7">
        <v>93</v>
      </c>
      <c r="C15" s="15">
        <v>0</v>
      </c>
      <c r="D15" s="7">
        <v>15</v>
      </c>
      <c r="E15" s="12">
        <v>59</v>
      </c>
      <c r="F15" s="12">
        <v>0</v>
      </c>
      <c r="G15" s="15">
        <v>0</v>
      </c>
      <c r="H15" s="13">
        <v>74</v>
      </c>
      <c r="I15" s="7">
        <v>15</v>
      </c>
      <c r="J15" s="12">
        <v>33</v>
      </c>
      <c r="K15" s="12">
        <v>0</v>
      </c>
      <c r="L15" s="15">
        <v>0</v>
      </c>
      <c r="M15" s="13">
        <v>48</v>
      </c>
      <c r="N15" s="7"/>
      <c r="O15" s="12">
        <v>0</v>
      </c>
      <c r="P15" s="12">
        <v>0</v>
      </c>
      <c r="Q15" s="15">
        <v>0</v>
      </c>
      <c r="R15" s="15">
        <v>0</v>
      </c>
      <c r="S15" s="15">
        <v>0</v>
      </c>
      <c r="T15" s="15">
        <v>2</v>
      </c>
      <c r="U15" s="40">
        <v>48</v>
      </c>
      <c r="V15" s="12">
        <v>15</v>
      </c>
      <c r="W15" s="12">
        <v>33</v>
      </c>
      <c r="X15" s="12">
        <v>0</v>
      </c>
      <c r="Y15" s="15">
        <v>48</v>
      </c>
      <c r="Z15" s="15">
        <v>48</v>
      </c>
      <c r="AA15" s="15">
        <v>0</v>
      </c>
      <c r="AB15" s="7">
        <v>0</v>
      </c>
      <c r="AC15" s="12">
        <v>27</v>
      </c>
      <c r="AD15" s="13">
        <v>23</v>
      </c>
      <c r="AE15" s="17" t="s">
        <v>783</v>
      </c>
      <c r="AF15" s="20"/>
    </row>
    <row r="16" spans="1:32" ht="21" thickTop="1" thickBot="1" x14ac:dyDescent="0.3">
      <c r="A16" s="18" t="s">
        <v>8</v>
      </c>
      <c r="B16" s="46">
        <v>10131</v>
      </c>
      <c r="C16" s="47">
        <v>5</v>
      </c>
      <c r="D16" s="46">
        <v>564</v>
      </c>
      <c r="E16" s="48">
        <v>6707</v>
      </c>
      <c r="F16" s="48">
        <v>2</v>
      </c>
      <c r="G16" s="47">
        <v>27</v>
      </c>
      <c r="H16" s="49">
        <v>7273</v>
      </c>
      <c r="I16" s="46">
        <v>560</v>
      </c>
      <c r="J16" s="48">
        <v>3504</v>
      </c>
      <c r="K16" s="48">
        <v>2</v>
      </c>
      <c r="L16" s="47">
        <v>17</v>
      </c>
      <c r="M16" s="49">
        <v>4066</v>
      </c>
      <c r="N16" s="46">
        <v>4</v>
      </c>
      <c r="O16" s="50">
        <v>90</v>
      </c>
      <c r="P16" s="48">
        <v>0</v>
      </c>
      <c r="Q16" s="47">
        <v>0</v>
      </c>
      <c r="R16" s="47">
        <v>94</v>
      </c>
      <c r="S16" s="47">
        <v>68</v>
      </c>
      <c r="T16" s="47">
        <v>81</v>
      </c>
      <c r="U16" s="51">
        <v>3998</v>
      </c>
      <c r="V16" s="48">
        <v>560</v>
      </c>
      <c r="W16" s="48">
        <v>3436</v>
      </c>
      <c r="X16" s="48">
        <v>2</v>
      </c>
      <c r="Y16" s="47">
        <v>3998</v>
      </c>
      <c r="Z16" s="47">
        <v>3998</v>
      </c>
      <c r="AA16" s="47">
        <v>17</v>
      </c>
      <c r="AB16" s="46">
        <v>0</v>
      </c>
      <c r="AC16" s="48">
        <v>324</v>
      </c>
      <c r="AD16" s="49">
        <v>257</v>
      </c>
      <c r="AE16" s="52"/>
      <c r="AF16" s="53"/>
    </row>
    <row r="17" ht="16" thickTop="1" x14ac:dyDescent="0.2"/>
    <row r="68" spans="2:2" x14ac:dyDescent="0.2">
      <c r="B68">
        <v>948</v>
      </c>
    </row>
    <row r="69" spans="2:2" x14ac:dyDescent="0.2">
      <c r="B69" s="62">
        <v>21855</v>
      </c>
    </row>
  </sheetData>
  <sortState xmlns:xlrd2="http://schemas.microsoft.com/office/spreadsheetml/2017/richdata2" ref="A4:A15">
    <sortCondition ref="A4:A15"/>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3D9F1-AE91-4127-8A3D-F46285D720F4}">
  <dimension ref="A1:AF69"/>
  <sheetViews>
    <sheetView zoomScale="90" zoomScaleNormal="90" workbookViewId="0">
      <selection activeCell="B10" sqref="B10"/>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349</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t="s">
        <v>163</v>
      </c>
      <c r="B4" s="6">
        <v>149</v>
      </c>
      <c r="C4" s="11">
        <v>0</v>
      </c>
      <c r="D4" s="6">
        <v>18</v>
      </c>
      <c r="E4" s="9">
        <v>85</v>
      </c>
      <c r="F4" s="9">
        <v>0</v>
      </c>
      <c r="G4" s="11">
        <v>2</v>
      </c>
      <c r="H4" s="8">
        <v>103</v>
      </c>
      <c r="I4" s="6">
        <v>18</v>
      </c>
      <c r="J4" s="9">
        <v>44</v>
      </c>
      <c r="K4" s="9">
        <v>0</v>
      </c>
      <c r="L4" s="11">
        <v>2</v>
      </c>
      <c r="M4" s="8">
        <v>62</v>
      </c>
      <c r="N4" s="6"/>
      <c r="O4" s="9">
        <v>1</v>
      </c>
      <c r="P4" s="9">
        <v>0</v>
      </c>
      <c r="Q4" s="11">
        <v>0</v>
      </c>
      <c r="R4" s="11">
        <v>1</v>
      </c>
      <c r="S4" s="11">
        <v>2</v>
      </c>
      <c r="T4" s="11">
        <v>0</v>
      </c>
      <c r="U4" s="39">
        <v>60</v>
      </c>
      <c r="V4" s="9">
        <v>18</v>
      </c>
      <c r="W4" s="9">
        <v>42</v>
      </c>
      <c r="X4" s="9"/>
      <c r="Y4" s="11">
        <v>60</v>
      </c>
      <c r="Z4" s="11">
        <v>60</v>
      </c>
      <c r="AA4" s="11">
        <v>2</v>
      </c>
      <c r="AB4" s="6">
        <v>50</v>
      </c>
      <c r="AC4" s="9">
        <v>30</v>
      </c>
      <c r="AD4" s="8">
        <v>30</v>
      </c>
      <c r="AE4" s="16" t="s">
        <v>783</v>
      </c>
      <c r="AF4" s="25"/>
    </row>
    <row r="5" spans="1:32" x14ac:dyDescent="0.2">
      <c r="A5" t="s">
        <v>350</v>
      </c>
      <c r="B5" s="7">
        <v>192</v>
      </c>
      <c r="C5" s="15">
        <v>0</v>
      </c>
      <c r="D5" s="7">
        <v>32</v>
      </c>
      <c r="E5" s="12">
        <v>113</v>
      </c>
      <c r="F5" s="12">
        <v>0</v>
      </c>
      <c r="G5" s="15">
        <v>0</v>
      </c>
      <c r="H5" s="13">
        <v>145</v>
      </c>
      <c r="I5" s="7">
        <v>32</v>
      </c>
      <c r="J5" s="12">
        <v>59</v>
      </c>
      <c r="K5" s="12">
        <v>0</v>
      </c>
      <c r="L5" s="15">
        <v>0</v>
      </c>
      <c r="M5" s="13">
        <v>91</v>
      </c>
      <c r="N5" s="7"/>
      <c r="O5" s="12">
        <v>4</v>
      </c>
      <c r="P5" s="12">
        <v>0</v>
      </c>
      <c r="Q5" s="15">
        <v>0</v>
      </c>
      <c r="R5" s="15">
        <v>4</v>
      </c>
      <c r="S5" s="15">
        <v>3</v>
      </c>
      <c r="T5" s="15">
        <v>0</v>
      </c>
      <c r="U5" s="40">
        <v>88</v>
      </c>
      <c r="V5" s="12">
        <v>32</v>
      </c>
      <c r="W5" s="12">
        <v>56</v>
      </c>
      <c r="X5" s="12"/>
      <c r="Y5" s="15">
        <v>88</v>
      </c>
      <c r="Z5" s="15">
        <v>88</v>
      </c>
      <c r="AA5" s="15"/>
      <c r="AB5" s="7">
        <v>50</v>
      </c>
      <c r="AC5" s="12">
        <v>30</v>
      </c>
      <c r="AD5" s="13">
        <v>30</v>
      </c>
      <c r="AE5" s="17" t="s">
        <v>783</v>
      </c>
      <c r="AF5" s="20"/>
    </row>
    <row r="6" spans="1:32" x14ac:dyDescent="0.2">
      <c r="A6" t="s">
        <v>351</v>
      </c>
      <c r="B6" s="7">
        <v>615</v>
      </c>
      <c r="C6" s="15">
        <v>1</v>
      </c>
      <c r="D6" s="7">
        <v>83</v>
      </c>
      <c r="E6" s="12">
        <v>375</v>
      </c>
      <c r="F6" s="12">
        <v>0</v>
      </c>
      <c r="G6" s="15">
        <v>1</v>
      </c>
      <c r="H6" s="13">
        <v>458</v>
      </c>
      <c r="I6" s="7">
        <v>83</v>
      </c>
      <c r="J6" s="12">
        <v>216</v>
      </c>
      <c r="K6" s="12">
        <v>0</v>
      </c>
      <c r="L6" s="15">
        <v>0</v>
      </c>
      <c r="M6" s="13">
        <v>299</v>
      </c>
      <c r="N6" s="7"/>
      <c r="O6" s="12">
        <v>4</v>
      </c>
      <c r="P6" s="12">
        <v>0</v>
      </c>
      <c r="Q6" s="15">
        <v>0</v>
      </c>
      <c r="R6" s="15">
        <v>4</v>
      </c>
      <c r="S6" s="15">
        <v>3</v>
      </c>
      <c r="T6" s="15">
        <v>5</v>
      </c>
      <c r="U6" s="40">
        <v>296</v>
      </c>
      <c r="V6" s="12">
        <v>83</v>
      </c>
      <c r="W6" s="12">
        <v>213</v>
      </c>
      <c r="X6" s="12"/>
      <c r="Y6" s="15">
        <v>296</v>
      </c>
      <c r="Z6" s="15">
        <v>296</v>
      </c>
      <c r="AA6" s="15"/>
      <c r="AB6" s="7">
        <v>100</v>
      </c>
      <c r="AC6" s="12">
        <v>30</v>
      </c>
      <c r="AD6" s="13">
        <v>30</v>
      </c>
      <c r="AE6" s="17" t="s">
        <v>783</v>
      </c>
      <c r="AF6" s="20"/>
    </row>
    <row r="7" spans="1:32" ht="16" thickBot="1" x14ac:dyDescent="0.25">
      <c r="A7" t="s">
        <v>352</v>
      </c>
      <c r="B7" s="7">
        <v>616</v>
      </c>
      <c r="C7" s="15">
        <v>0</v>
      </c>
      <c r="D7" s="7">
        <v>64</v>
      </c>
      <c r="E7" s="12">
        <v>394</v>
      </c>
      <c r="F7" s="12">
        <v>0</v>
      </c>
      <c r="G7" s="15">
        <v>0</v>
      </c>
      <c r="H7" s="13">
        <v>458</v>
      </c>
      <c r="I7" s="7">
        <v>63</v>
      </c>
      <c r="J7" s="12">
        <v>228</v>
      </c>
      <c r="K7" s="12">
        <v>0</v>
      </c>
      <c r="L7" s="15">
        <v>0</v>
      </c>
      <c r="M7" s="13">
        <v>291</v>
      </c>
      <c r="N7" s="7"/>
      <c r="O7" s="12">
        <v>12</v>
      </c>
      <c r="P7" s="12">
        <v>0</v>
      </c>
      <c r="Q7" s="15">
        <v>0</v>
      </c>
      <c r="R7" s="15">
        <v>12</v>
      </c>
      <c r="S7" s="15">
        <v>2</v>
      </c>
      <c r="T7" s="15">
        <v>7</v>
      </c>
      <c r="U7" s="40">
        <v>289</v>
      </c>
      <c r="V7" s="12">
        <v>63</v>
      </c>
      <c r="W7" s="12">
        <v>226</v>
      </c>
      <c r="X7" s="12"/>
      <c r="Y7" s="15">
        <v>289</v>
      </c>
      <c r="Z7" s="15">
        <v>289</v>
      </c>
      <c r="AA7" s="15"/>
      <c r="AB7" s="7">
        <v>100</v>
      </c>
      <c r="AC7" s="12">
        <v>30</v>
      </c>
      <c r="AD7" s="13">
        <v>30</v>
      </c>
      <c r="AE7" s="17" t="s">
        <v>783</v>
      </c>
      <c r="AF7" s="20"/>
    </row>
    <row r="8" spans="1:32" ht="21" thickTop="1" thickBot="1" x14ac:dyDescent="0.3">
      <c r="A8" s="18" t="s">
        <v>8</v>
      </c>
      <c r="B8" s="46">
        <v>1572</v>
      </c>
      <c r="C8" s="47">
        <v>1</v>
      </c>
      <c r="D8" s="46">
        <v>197</v>
      </c>
      <c r="E8" s="48">
        <v>967</v>
      </c>
      <c r="F8" s="48">
        <v>0</v>
      </c>
      <c r="G8" s="47">
        <v>3</v>
      </c>
      <c r="H8" s="49">
        <v>1164</v>
      </c>
      <c r="I8" s="46">
        <v>196</v>
      </c>
      <c r="J8" s="48">
        <v>547</v>
      </c>
      <c r="K8" s="48">
        <v>0</v>
      </c>
      <c r="L8" s="47">
        <v>2</v>
      </c>
      <c r="M8" s="49">
        <v>743</v>
      </c>
      <c r="N8" s="46">
        <v>0</v>
      </c>
      <c r="O8" s="50">
        <v>21</v>
      </c>
      <c r="P8" s="48">
        <v>0</v>
      </c>
      <c r="Q8" s="47">
        <v>0</v>
      </c>
      <c r="R8" s="47">
        <v>21</v>
      </c>
      <c r="S8" s="47">
        <v>10</v>
      </c>
      <c r="T8" s="47">
        <v>12</v>
      </c>
      <c r="U8" s="51">
        <v>733</v>
      </c>
      <c r="V8" s="48">
        <v>196</v>
      </c>
      <c r="W8" s="48">
        <v>537</v>
      </c>
      <c r="X8" s="48">
        <v>0</v>
      </c>
      <c r="Y8" s="47">
        <v>733</v>
      </c>
      <c r="Z8" s="47">
        <v>733</v>
      </c>
      <c r="AA8" s="47">
        <v>2</v>
      </c>
      <c r="AB8" s="46">
        <v>300</v>
      </c>
      <c r="AC8" s="48">
        <v>120</v>
      </c>
      <c r="AD8" s="49">
        <v>120</v>
      </c>
      <c r="AE8" s="52"/>
      <c r="AF8" s="53"/>
    </row>
    <row r="9" spans="1:32" ht="16" thickTop="1" x14ac:dyDescent="0.2">
      <c r="A9" s="10"/>
    </row>
    <row r="10" spans="1:32"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68" spans="2:2" x14ac:dyDescent="0.2">
      <c r="B68">
        <v>948</v>
      </c>
    </row>
    <row r="69" spans="2:2" x14ac:dyDescent="0.2">
      <c r="B69" s="62">
        <v>4582</v>
      </c>
    </row>
  </sheetData>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BF416-7DCA-4CBE-9028-09DD169C713B}">
  <dimension ref="A1:AF69"/>
  <sheetViews>
    <sheetView zoomScale="90" zoomScaleNormal="90" workbookViewId="0">
      <selection activeCell="B28" sqref="B28"/>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57" bestFit="1" customWidth="1"/>
  </cols>
  <sheetData>
    <row r="1" spans="1:32" ht="25" thickBot="1" x14ac:dyDescent="0.35">
      <c r="A1" s="2" t="s">
        <v>353</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354</v>
      </c>
      <c r="B4" s="7">
        <v>1336</v>
      </c>
      <c r="C4" s="15">
        <v>0</v>
      </c>
      <c r="D4" s="7">
        <v>82</v>
      </c>
      <c r="E4" s="12">
        <v>833</v>
      </c>
      <c r="F4" s="12">
        <v>10</v>
      </c>
      <c r="G4" s="15">
        <v>0</v>
      </c>
      <c r="H4" s="13">
        <v>925</v>
      </c>
      <c r="I4" s="7">
        <v>82</v>
      </c>
      <c r="J4" s="12">
        <v>340</v>
      </c>
      <c r="K4" s="12">
        <v>10</v>
      </c>
      <c r="L4" s="15">
        <v>0</v>
      </c>
      <c r="M4" s="13">
        <v>432</v>
      </c>
      <c r="N4" s="7">
        <v>0</v>
      </c>
      <c r="O4" s="12">
        <v>3</v>
      </c>
      <c r="P4" s="12">
        <v>1</v>
      </c>
      <c r="Q4" s="15">
        <v>0</v>
      </c>
      <c r="R4" s="15"/>
      <c r="S4" s="15">
        <v>8</v>
      </c>
      <c r="T4" s="15">
        <v>14</v>
      </c>
      <c r="U4" s="40">
        <v>423</v>
      </c>
      <c r="V4" s="12">
        <v>82</v>
      </c>
      <c r="W4" s="12">
        <v>332</v>
      </c>
      <c r="X4" s="12">
        <v>9</v>
      </c>
      <c r="Y4" s="15">
        <v>423</v>
      </c>
      <c r="Z4" s="15">
        <v>423</v>
      </c>
      <c r="AA4" s="15">
        <v>0</v>
      </c>
      <c r="AB4" s="7">
        <v>30</v>
      </c>
      <c r="AC4" s="12">
        <v>24</v>
      </c>
      <c r="AD4" s="13">
        <v>24</v>
      </c>
      <c r="AE4" s="17"/>
      <c r="AF4" s="20"/>
    </row>
    <row r="5" spans="1:32" x14ac:dyDescent="0.2">
      <c r="A5" s="10" t="s">
        <v>355</v>
      </c>
      <c r="B5" s="7">
        <v>1010</v>
      </c>
      <c r="C5" s="15">
        <v>0</v>
      </c>
      <c r="D5" s="7">
        <v>55</v>
      </c>
      <c r="E5" s="12">
        <v>624</v>
      </c>
      <c r="F5" s="12">
        <v>3</v>
      </c>
      <c r="G5" s="15">
        <v>2</v>
      </c>
      <c r="H5" s="13">
        <v>682</v>
      </c>
      <c r="I5" s="7">
        <v>55</v>
      </c>
      <c r="J5" s="12">
        <v>307</v>
      </c>
      <c r="K5" s="12">
        <v>3</v>
      </c>
      <c r="L5" s="15">
        <v>2</v>
      </c>
      <c r="M5" s="13">
        <v>365</v>
      </c>
      <c r="N5" s="7">
        <v>0</v>
      </c>
      <c r="O5" s="12">
        <v>5</v>
      </c>
      <c r="P5" s="12">
        <v>0</v>
      </c>
      <c r="Q5" s="15">
        <v>0</v>
      </c>
      <c r="R5" s="15"/>
      <c r="S5" s="15">
        <v>6</v>
      </c>
      <c r="T5" s="15">
        <v>8</v>
      </c>
      <c r="U5" s="40">
        <v>359</v>
      </c>
      <c r="V5" s="12">
        <v>55</v>
      </c>
      <c r="W5" s="12">
        <v>301</v>
      </c>
      <c r="X5" s="12">
        <v>3</v>
      </c>
      <c r="Y5" s="15">
        <v>359</v>
      </c>
      <c r="Z5" s="15">
        <v>359</v>
      </c>
      <c r="AA5" s="15">
        <v>2</v>
      </c>
      <c r="AB5" s="7">
        <v>30</v>
      </c>
      <c r="AC5" s="12">
        <v>24</v>
      </c>
      <c r="AD5" s="13">
        <v>24</v>
      </c>
      <c r="AE5" s="17"/>
      <c r="AF5" s="20"/>
    </row>
    <row r="6" spans="1:32" x14ac:dyDescent="0.2">
      <c r="A6" s="10" t="s">
        <v>356</v>
      </c>
      <c r="B6" s="7">
        <v>1002</v>
      </c>
      <c r="C6" s="15">
        <v>0</v>
      </c>
      <c r="D6" s="7">
        <v>64</v>
      </c>
      <c r="E6" s="12">
        <v>654</v>
      </c>
      <c r="F6" s="12">
        <v>7</v>
      </c>
      <c r="G6" s="15">
        <v>1</v>
      </c>
      <c r="H6" s="13">
        <v>725</v>
      </c>
      <c r="I6" s="7">
        <v>64</v>
      </c>
      <c r="J6" s="12">
        <v>287</v>
      </c>
      <c r="K6" s="12">
        <v>7</v>
      </c>
      <c r="L6" s="15">
        <v>0</v>
      </c>
      <c r="M6" s="13">
        <v>358</v>
      </c>
      <c r="N6" s="7">
        <v>0</v>
      </c>
      <c r="O6" s="12">
        <v>1</v>
      </c>
      <c r="P6" s="12">
        <v>0</v>
      </c>
      <c r="Q6" s="15">
        <v>0</v>
      </c>
      <c r="R6" s="15"/>
      <c r="S6" s="15">
        <v>5</v>
      </c>
      <c r="T6" s="15">
        <v>8</v>
      </c>
      <c r="U6" s="40">
        <v>353</v>
      </c>
      <c r="V6" s="12">
        <v>63</v>
      </c>
      <c r="W6" s="12">
        <v>283</v>
      </c>
      <c r="X6" s="12">
        <v>7</v>
      </c>
      <c r="Y6" s="15">
        <v>353</v>
      </c>
      <c r="Z6" s="15">
        <v>353</v>
      </c>
      <c r="AA6" s="15">
        <v>0</v>
      </c>
      <c r="AB6" s="7">
        <v>30</v>
      </c>
      <c r="AC6" s="12">
        <v>24</v>
      </c>
      <c r="AD6" s="13">
        <v>24</v>
      </c>
      <c r="AE6" s="17"/>
      <c r="AF6" s="20"/>
    </row>
    <row r="7" spans="1:32" x14ac:dyDescent="0.2">
      <c r="A7" s="10" t="s">
        <v>357</v>
      </c>
      <c r="B7" s="7">
        <v>955</v>
      </c>
      <c r="C7" s="15">
        <v>1</v>
      </c>
      <c r="D7" s="7">
        <v>52</v>
      </c>
      <c r="E7" s="12">
        <v>607</v>
      </c>
      <c r="F7" s="12">
        <v>4</v>
      </c>
      <c r="G7" s="15">
        <v>3</v>
      </c>
      <c r="H7" s="13">
        <v>663</v>
      </c>
      <c r="I7" s="7">
        <v>52</v>
      </c>
      <c r="J7" s="12">
        <v>318</v>
      </c>
      <c r="K7" s="12">
        <v>4</v>
      </c>
      <c r="L7" s="15">
        <v>2</v>
      </c>
      <c r="M7" s="13">
        <v>374</v>
      </c>
      <c r="N7" s="7">
        <v>0</v>
      </c>
      <c r="O7" s="12">
        <v>3</v>
      </c>
      <c r="P7" s="12">
        <v>1</v>
      </c>
      <c r="Q7" s="15">
        <v>0</v>
      </c>
      <c r="R7" s="15"/>
      <c r="S7" s="15">
        <v>13</v>
      </c>
      <c r="T7" s="15">
        <v>8</v>
      </c>
      <c r="U7" s="40">
        <v>360</v>
      </c>
      <c r="V7" s="12">
        <v>52</v>
      </c>
      <c r="W7" s="12">
        <v>305</v>
      </c>
      <c r="X7" s="12">
        <v>3</v>
      </c>
      <c r="Y7" s="15">
        <v>360</v>
      </c>
      <c r="Z7" s="15">
        <v>360</v>
      </c>
      <c r="AA7" s="15">
        <v>2</v>
      </c>
      <c r="AB7" s="7">
        <v>30</v>
      </c>
      <c r="AC7" s="12">
        <v>24</v>
      </c>
      <c r="AD7" s="13">
        <v>24</v>
      </c>
      <c r="AE7" s="17"/>
      <c r="AF7" s="20"/>
    </row>
    <row r="8" spans="1:32" x14ac:dyDescent="0.2">
      <c r="A8" s="10" t="s">
        <v>358</v>
      </c>
      <c r="B8" s="7">
        <v>1251</v>
      </c>
      <c r="C8" s="15">
        <v>1</v>
      </c>
      <c r="D8" s="7">
        <v>89</v>
      </c>
      <c r="E8" s="12">
        <v>801</v>
      </c>
      <c r="F8" s="12">
        <v>11</v>
      </c>
      <c r="G8" s="15">
        <v>4</v>
      </c>
      <c r="H8" s="13">
        <v>901</v>
      </c>
      <c r="I8" s="7">
        <v>89</v>
      </c>
      <c r="J8" s="12">
        <v>390</v>
      </c>
      <c r="K8" s="12">
        <v>11</v>
      </c>
      <c r="L8" s="15">
        <v>0</v>
      </c>
      <c r="M8" s="13">
        <v>490</v>
      </c>
      <c r="N8" s="7">
        <v>0</v>
      </c>
      <c r="O8" s="12">
        <v>3</v>
      </c>
      <c r="P8" s="12">
        <v>0</v>
      </c>
      <c r="Q8" s="15">
        <v>0</v>
      </c>
      <c r="R8" s="15"/>
      <c r="S8" s="15">
        <v>10</v>
      </c>
      <c r="T8" s="15">
        <v>14</v>
      </c>
      <c r="U8" s="40">
        <v>480</v>
      </c>
      <c r="V8" s="12">
        <v>89</v>
      </c>
      <c r="W8" s="12">
        <v>380</v>
      </c>
      <c r="X8" s="12">
        <v>11</v>
      </c>
      <c r="Y8" s="15">
        <v>480</v>
      </c>
      <c r="Z8" s="15">
        <v>480</v>
      </c>
      <c r="AA8" s="15">
        <v>0</v>
      </c>
      <c r="AB8" s="7">
        <v>30</v>
      </c>
      <c r="AC8" s="12">
        <v>24</v>
      </c>
      <c r="AD8" s="13">
        <v>24</v>
      </c>
      <c r="AE8" s="17"/>
      <c r="AF8" s="20"/>
    </row>
    <row r="9" spans="1:32" x14ac:dyDescent="0.2">
      <c r="A9" s="10" t="s">
        <v>359</v>
      </c>
      <c r="B9" s="7">
        <v>650</v>
      </c>
      <c r="C9" s="15">
        <v>2</v>
      </c>
      <c r="D9" s="7">
        <v>32</v>
      </c>
      <c r="E9" s="12">
        <v>398</v>
      </c>
      <c r="F9" s="12">
        <v>5</v>
      </c>
      <c r="G9" s="15">
        <v>0</v>
      </c>
      <c r="H9" s="13">
        <v>435</v>
      </c>
      <c r="I9" s="7">
        <v>32</v>
      </c>
      <c r="J9" s="12">
        <v>207</v>
      </c>
      <c r="K9" s="12">
        <v>5</v>
      </c>
      <c r="L9" s="15">
        <v>0</v>
      </c>
      <c r="M9" s="13">
        <v>244</v>
      </c>
      <c r="N9" s="7">
        <v>0</v>
      </c>
      <c r="O9" s="12">
        <v>0</v>
      </c>
      <c r="P9" s="12">
        <v>0</v>
      </c>
      <c r="Q9" s="15">
        <v>0</v>
      </c>
      <c r="R9" s="15"/>
      <c r="S9" s="15">
        <v>8</v>
      </c>
      <c r="T9" s="15">
        <v>4</v>
      </c>
      <c r="U9" s="40">
        <v>236</v>
      </c>
      <c r="V9" s="12">
        <v>32</v>
      </c>
      <c r="W9" s="12">
        <v>199</v>
      </c>
      <c r="X9" s="12">
        <v>5</v>
      </c>
      <c r="Y9" s="15">
        <v>236</v>
      </c>
      <c r="Z9" s="15">
        <v>236</v>
      </c>
      <c r="AA9" s="15">
        <v>0</v>
      </c>
      <c r="AB9" s="7">
        <v>30</v>
      </c>
      <c r="AC9" s="12">
        <v>24</v>
      </c>
      <c r="AD9" s="13">
        <v>24</v>
      </c>
      <c r="AE9" s="17"/>
      <c r="AF9" s="20"/>
    </row>
    <row r="10" spans="1:32" x14ac:dyDescent="0.2">
      <c r="A10" s="10" t="s">
        <v>360</v>
      </c>
      <c r="B10" s="7">
        <v>1674</v>
      </c>
      <c r="C10" s="15">
        <v>5</v>
      </c>
      <c r="D10" s="7">
        <v>76</v>
      </c>
      <c r="E10" s="12">
        <v>911</v>
      </c>
      <c r="F10" s="12">
        <v>12</v>
      </c>
      <c r="G10" s="15">
        <v>1</v>
      </c>
      <c r="H10" s="13">
        <v>999</v>
      </c>
      <c r="I10" s="7">
        <v>76</v>
      </c>
      <c r="J10" s="12">
        <v>367</v>
      </c>
      <c r="K10" s="12">
        <v>12</v>
      </c>
      <c r="L10" s="15">
        <v>0</v>
      </c>
      <c r="M10" s="13">
        <v>455</v>
      </c>
      <c r="N10" s="7">
        <v>0</v>
      </c>
      <c r="O10" s="12">
        <v>3</v>
      </c>
      <c r="P10" s="12">
        <v>0</v>
      </c>
      <c r="Q10" s="15">
        <v>0</v>
      </c>
      <c r="R10" s="15"/>
      <c r="S10" s="15">
        <v>12</v>
      </c>
      <c r="T10" s="15">
        <v>13</v>
      </c>
      <c r="U10" s="40">
        <v>443</v>
      </c>
      <c r="V10" s="12">
        <v>76</v>
      </c>
      <c r="W10" s="12">
        <v>355</v>
      </c>
      <c r="X10" s="12">
        <v>12</v>
      </c>
      <c r="Y10" s="15">
        <v>443</v>
      </c>
      <c r="Z10" s="15">
        <v>443</v>
      </c>
      <c r="AA10" s="15">
        <v>0</v>
      </c>
      <c r="AB10" s="7">
        <v>30</v>
      </c>
      <c r="AC10" s="12">
        <v>24</v>
      </c>
      <c r="AD10" s="13">
        <v>24</v>
      </c>
      <c r="AE10" s="17"/>
      <c r="AF10" s="20"/>
    </row>
    <row r="11" spans="1:32" x14ac:dyDescent="0.2">
      <c r="A11" s="10" t="s">
        <v>361</v>
      </c>
      <c r="B11" s="7">
        <v>1047</v>
      </c>
      <c r="C11" s="15">
        <v>2</v>
      </c>
      <c r="D11" s="7">
        <v>37</v>
      </c>
      <c r="E11" s="12">
        <v>725</v>
      </c>
      <c r="F11" s="12">
        <v>3</v>
      </c>
      <c r="G11" s="15">
        <v>1</v>
      </c>
      <c r="H11" s="13">
        <v>765</v>
      </c>
      <c r="I11" s="7">
        <v>37</v>
      </c>
      <c r="J11" s="12">
        <v>398</v>
      </c>
      <c r="K11" s="12">
        <v>2</v>
      </c>
      <c r="L11" s="15">
        <v>0</v>
      </c>
      <c r="M11" s="13">
        <v>437</v>
      </c>
      <c r="N11" s="7">
        <v>0</v>
      </c>
      <c r="O11" s="12">
        <v>6</v>
      </c>
      <c r="P11" s="12">
        <v>0</v>
      </c>
      <c r="Q11" s="15">
        <v>0</v>
      </c>
      <c r="R11" s="15"/>
      <c r="S11" s="15">
        <v>8</v>
      </c>
      <c r="T11" s="15">
        <v>20</v>
      </c>
      <c r="U11" s="40">
        <v>429</v>
      </c>
      <c r="V11" s="12">
        <v>37</v>
      </c>
      <c r="W11" s="12">
        <v>390</v>
      </c>
      <c r="X11" s="12">
        <v>2</v>
      </c>
      <c r="Y11" s="15">
        <v>429</v>
      </c>
      <c r="Z11" s="15">
        <v>429</v>
      </c>
      <c r="AA11" s="15">
        <v>0</v>
      </c>
      <c r="AB11" s="7">
        <v>30</v>
      </c>
      <c r="AC11" s="12">
        <v>24</v>
      </c>
      <c r="AD11" s="13">
        <v>24</v>
      </c>
      <c r="AE11" s="17"/>
      <c r="AF11" s="20"/>
    </row>
    <row r="12" spans="1:32" x14ac:dyDescent="0.2">
      <c r="A12" s="10" t="s">
        <v>362</v>
      </c>
      <c r="B12" s="7">
        <v>552</v>
      </c>
      <c r="C12" s="15">
        <v>0</v>
      </c>
      <c r="D12" s="7">
        <v>29</v>
      </c>
      <c r="E12" s="12">
        <v>395</v>
      </c>
      <c r="F12" s="12">
        <v>2</v>
      </c>
      <c r="G12" s="15">
        <v>1</v>
      </c>
      <c r="H12" s="13">
        <v>426</v>
      </c>
      <c r="I12" s="7">
        <v>31</v>
      </c>
      <c r="J12" s="12">
        <v>255</v>
      </c>
      <c r="K12" s="12">
        <v>2</v>
      </c>
      <c r="L12" s="15">
        <v>0</v>
      </c>
      <c r="M12" s="13">
        <v>288</v>
      </c>
      <c r="N12" s="7">
        <v>0</v>
      </c>
      <c r="O12" s="12">
        <v>1</v>
      </c>
      <c r="P12" s="12">
        <v>0</v>
      </c>
      <c r="Q12" s="15">
        <v>0</v>
      </c>
      <c r="R12" s="15"/>
      <c r="S12" s="15">
        <v>4</v>
      </c>
      <c r="T12" s="15">
        <v>6</v>
      </c>
      <c r="U12" s="40">
        <v>284</v>
      </c>
      <c r="V12" s="12">
        <v>31</v>
      </c>
      <c r="W12" s="12">
        <v>251</v>
      </c>
      <c r="X12" s="12">
        <v>2</v>
      </c>
      <c r="Y12" s="15">
        <v>284</v>
      </c>
      <c r="Z12" s="15">
        <v>284</v>
      </c>
      <c r="AA12" s="15">
        <v>0</v>
      </c>
      <c r="AB12" s="7">
        <v>30</v>
      </c>
      <c r="AC12" s="12">
        <v>24</v>
      </c>
      <c r="AD12" s="13">
        <v>24</v>
      </c>
      <c r="AE12" s="17"/>
      <c r="AF12" s="20" t="s">
        <v>862</v>
      </c>
    </row>
    <row r="13" spans="1:32" x14ac:dyDescent="0.2">
      <c r="A13" s="10" t="s">
        <v>363</v>
      </c>
      <c r="B13" s="7">
        <v>1238</v>
      </c>
      <c r="C13" s="15">
        <v>1</v>
      </c>
      <c r="D13" s="7">
        <v>59</v>
      </c>
      <c r="E13" s="12">
        <v>869</v>
      </c>
      <c r="F13" s="12">
        <v>5</v>
      </c>
      <c r="G13" s="15">
        <v>1</v>
      </c>
      <c r="H13" s="13">
        <v>933</v>
      </c>
      <c r="I13" s="7">
        <v>60</v>
      </c>
      <c r="J13" s="12">
        <v>564</v>
      </c>
      <c r="K13" s="12">
        <v>4</v>
      </c>
      <c r="L13" s="15">
        <v>1</v>
      </c>
      <c r="M13" s="13">
        <v>628</v>
      </c>
      <c r="N13" s="7">
        <v>0</v>
      </c>
      <c r="O13" s="12">
        <v>6</v>
      </c>
      <c r="P13" s="12">
        <v>1</v>
      </c>
      <c r="Q13" s="15">
        <v>0</v>
      </c>
      <c r="R13" s="15"/>
      <c r="S13" s="15">
        <v>18</v>
      </c>
      <c r="T13" s="15">
        <v>16</v>
      </c>
      <c r="U13" s="40">
        <v>609</v>
      </c>
      <c r="V13" s="12">
        <v>60</v>
      </c>
      <c r="W13" s="12">
        <v>547</v>
      </c>
      <c r="X13" s="12">
        <v>3</v>
      </c>
      <c r="Y13" s="15">
        <v>610</v>
      </c>
      <c r="Z13" s="15">
        <v>610</v>
      </c>
      <c r="AA13" s="15">
        <v>1</v>
      </c>
      <c r="AB13" s="7">
        <v>30</v>
      </c>
      <c r="AC13" s="12">
        <v>24</v>
      </c>
      <c r="AD13" s="13">
        <v>24</v>
      </c>
      <c r="AE13" s="17"/>
      <c r="AF13" s="20" t="s">
        <v>863</v>
      </c>
    </row>
    <row r="14" spans="1:32" x14ac:dyDescent="0.2">
      <c r="A14" s="10" t="s">
        <v>364</v>
      </c>
      <c r="B14" s="7">
        <v>1199</v>
      </c>
      <c r="C14" s="15">
        <v>3</v>
      </c>
      <c r="D14" s="7">
        <v>54</v>
      </c>
      <c r="E14" s="12">
        <v>748</v>
      </c>
      <c r="F14" s="12">
        <v>2</v>
      </c>
      <c r="G14" s="15">
        <v>1</v>
      </c>
      <c r="H14" s="13">
        <v>804</v>
      </c>
      <c r="I14" s="7">
        <v>54</v>
      </c>
      <c r="J14" s="12">
        <v>415</v>
      </c>
      <c r="K14" s="12">
        <v>2</v>
      </c>
      <c r="L14" s="15">
        <v>0</v>
      </c>
      <c r="M14" s="13">
        <v>471</v>
      </c>
      <c r="N14" s="7">
        <v>0</v>
      </c>
      <c r="O14" s="12">
        <v>4</v>
      </c>
      <c r="P14" s="12">
        <v>0</v>
      </c>
      <c r="Q14" s="15">
        <v>0</v>
      </c>
      <c r="R14" s="15"/>
      <c r="S14" s="15">
        <v>10</v>
      </c>
      <c r="T14" s="15">
        <v>20</v>
      </c>
      <c r="U14" s="40">
        <v>461</v>
      </c>
      <c r="V14" s="12">
        <v>54</v>
      </c>
      <c r="W14" s="12">
        <v>405</v>
      </c>
      <c r="X14" s="12">
        <v>2</v>
      </c>
      <c r="Y14" s="15">
        <v>461</v>
      </c>
      <c r="Z14" s="15">
        <v>461</v>
      </c>
      <c r="AA14" s="15">
        <v>0</v>
      </c>
      <c r="AB14" s="7">
        <v>30</v>
      </c>
      <c r="AC14" s="12">
        <v>24</v>
      </c>
      <c r="AD14" s="13">
        <v>24</v>
      </c>
      <c r="AE14" s="17"/>
      <c r="AF14" s="20"/>
    </row>
    <row r="15" spans="1:32" x14ac:dyDescent="0.2">
      <c r="A15" s="10" t="s">
        <v>365</v>
      </c>
      <c r="B15" s="7">
        <v>2193</v>
      </c>
      <c r="C15" s="15">
        <v>4</v>
      </c>
      <c r="D15" s="7">
        <v>139</v>
      </c>
      <c r="E15" s="12">
        <v>1404</v>
      </c>
      <c r="F15" s="12">
        <v>8</v>
      </c>
      <c r="G15" s="15">
        <v>0</v>
      </c>
      <c r="H15" s="13">
        <v>1551</v>
      </c>
      <c r="I15" s="7">
        <v>139</v>
      </c>
      <c r="J15" s="12">
        <v>862</v>
      </c>
      <c r="K15" s="12">
        <v>8</v>
      </c>
      <c r="L15" s="15">
        <v>0</v>
      </c>
      <c r="M15" s="13">
        <v>1009</v>
      </c>
      <c r="N15" s="7">
        <v>0</v>
      </c>
      <c r="O15" s="12">
        <v>5</v>
      </c>
      <c r="P15" s="12">
        <v>1</v>
      </c>
      <c r="Q15" s="15">
        <v>0</v>
      </c>
      <c r="R15" s="15"/>
      <c r="S15" s="15">
        <v>21</v>
      </c>
      <c r="T15" s="15">
        <v>29</v>
      </c>
      <c r="U15" s="40">
        <v>987</v>
      </c>
      <c r="V15" s="12">
        <v>139</v>
      </c>
      <c r="W15" s="12">
        <v>844</v>
      </c>
      <c r="X15" s="12">
        <v>7</v>
      </c>
      <c r="Y15" s="15">
        <v>990</v>
      </c>
      <c r="Z15" s="15">
        <v>990</v>
      </c>
      <c r="AA15" s="15">
        <v>0</v>
      </c>
      <c r="AB15" s="7">
        <v>30</v>
      </c>
      <c r="AC15" s="12">
        <v>24</v>
      </c>
      <c r="AD15" s="13">
        <v>24</v>
      </c>
      <c r="AE15" s="17"/>
      <c r="AF15" s="20" t="s">
        <v>864</v>
      </c>
    </row>
    <row r="16" spans="1:32" x14ac:dyDescent="0.2">
      <c r="A16" s="10" t="s">
        <v>366</v>
      </c>
      <c r="B16" s="7">
        <v>1452</v>
      </c>
      <c r="C16" s="15">
        <v>2</v>
      </c>
      <c r="D16" s="7">
        <v>81</v>
      </c>
      <c r="E16" s="12">
        <v>997</v>
      </c>
      <c r="F16" s="12">
        <v>4</v>
      </c>
      <c r="G16" s="15">
        <v>0</v>
      </c>
      <c r="H16" s="13">
        <v>1082</v>
      </c>
      <c r="I16" s="7">
        <v>81</v>
      </c>
      <c r="J16" s="12">
        <v>669</v>
      </c>
      <c r="K16" s="12">
        <v>4</v>
      </c>
      <c r="L16" s="15">
        <v>0</v>
      </c>
      <c r="M16" s="13">
        <v>754</v>
      </c>
      <c r="N16" s="7">
        <v>0</v>
      </c>
      <c r="O16" s="12">
        <v>0</v>
      </c>
      <c r="P16" s="12">
        <v>0</v>
      </c>
      <c r="Q16" s="15">
        <v>0</v>
      </c>
      <c r="R16" s="15"/>
      <c r="S16" s="15">
        <v>14</v>
      </c>
      <c r="T16" s="15">
        <v>17</v>
      </c>
      <c r="U16" s="40">
        <v>740</v>
      </c>
      <c r="V16" s="12">
        <v>81</v>
      </c>
      <c r="W16" s="12">
        <v>655</v>
      </c>
      <c r="X16" s="12">
        <v>4</v>
      </c>
      <c r="Y16" s="15">
        <v>740</v>
      </c>
      <c r="Z16" s="15">
        <v>740</v>
      </c>
      <c r="AA16" s="15">
        <v>0</v>
      </c>
      <c r="AB16" s="7">
        <v>30</v>
      </c>
      <c r="AC16" s="12">
        <v>24</v>
      </c>
      <c r="AD16" s="13">
        <v>24</v>
      </c>
      <c r="AE16" s="17"/>
      <c r="AF16" s="20"/>
    </row>
    <row r="17" spans="1:32" x14ac:dyDescent="0.2">
      <c r="A17" s="10" t="s">
        <v>367</v>
      </c>
      <c r="B17" s="7">
        <v>530</v>
      </c>
      <c r="C17" s="15">
        <v>1</v>
      </c>
      <c r="D17" s="7">
        <v>37</v>
      </c>
      <c r="E17" s="12">
        <v>328</v>
      </c>
      <c r="F17" s="12">
        <v>2</v>
      </c>
      <c r="G17" s="15">
        <v>0</v>
      </c>
      <c r="H17" s="13">
        <v>367</v>
      </c>
      <c r="I17" s="7">
        <v>37</v>
      </c>
      <c r="J17" s="12">
        <v>182</v>
      </c>
      <c r="K17" s="12">
        <v>2</v>
      </c>
      <c r="L17" s="15">
        <v>0</v>
      </c>
      <c r="M17" s="13">
        <v>221</v>
      </c>
      <c r="N17" s="7">
        <v>0</v>
      </c>
      <c r="O17" s="12">
        <v>1</v>
      </c>
      <c r="P17" s="12">
        <v>0</v>
      </c>
      <c r="Q17" s="15">
        <v>0</v>
      </c>
      <c r="R17" s="15"/>
      <c r="S17" s="15">
        <v>1</v>
      </c>
      <c r="T17" s="15">
        <v>8</v>
      </c>
      <c r="U17" s="40">
        <v>220</v>
      </c>
      <c r="V17" s="12">
        <v>37</v>
      </c>
      <c r="W17" s="12">
        <v>181</v>
      </c>
      <c r="X17" s="12">
        <v>2</v>
      </c>
      <c r="Y17" s="15">
        <v>220</v>
      </c>
      <c r="Z17" s="15">
        <v>220</v>
      </c>
      <c r="AA17" s="15">
        <v>0</v>
      </c>
      <c r="AB17" s="7">
        <v>30</v>
      </c>
      <c r="AC17" s="12">
        <v>24</v>
      </c>
      <c r="AD17" s="13">
        <v>24</v>
      </c>
      <c r="AE17" s="17"/>
      <c r="AF17" s="20"/>
    </row>
    <row r="18" spans="1:32" x14ac:dyDescent="0.2">
      <c r="A18" s="10" t="s">
        <v>368</v>
      </c>
      <c r="B18" s="7">
        <v>732</v>
      </c>
      <c r="C18" s="15">
        <v>1</v>
      </c>
      <c r="D18" s="7">
        <v>31</v>
      </c>
      <c r="E18" s="12">
        <v>518</v>
      </c>
      <c r="F18" s="12">
        <v>2</v>
      </c>
      <c r="G18" s="15">
        <v>3</v>
      </c>
      <c r="H18" s="13">
        <v>551</v>
      </c>
      <c r="I18" s="7">
        <v>31</v>
      </c>
      <c r="J18" s="12">
        <v>303</v>
      </c>
      <c r="K18" s="12">
        <v>2</v>
      </c>
      <c r="L18" s="15">
        <v>3</v>
      </c>
      <c r="M18" s="13">
        <v>336</v>
      </c>
      <c r="N18" s="7">
        <v>0</v>
      </c>
      <c r="O18" s="12">
        <v>3</v>
      </c>
      <c r="P18" s="12">
        <v>0</v>
      </c>
      <c r="Q18" s="15">
        <v>0</v>
      </c>
      <c r="R18" s="15"/>
      <c r="S18" s="15">
        <v>5</v>
      </c>
      <c r="T18" s="15">
        <v>16</v>
      </c>
      <c r="U18" s="40">
        <v>331</v>
      </c>
      <c r="V18" s="12">
        <v>31</v>
      </c>
      <c r="W18" s="12">
        <v>298</v>
      </c>
      <c r="X18" s="12">
        <v>2</v>
      </c>
      <c r="Y18" s="15">
        <v>331</v>
      </c>
      <c r="Z18" s="15">
        <v>331</v>
      </c>
      <c r="AA18" s="15">
        <v>3</v>
      </c>
      <c r="AB18" s="7">
        <v>30</v>
      </c>
      <c r="AC18" s="12">
        <v>24</v>
      </c>
      <c r="AD18" s="13">
        <v>24</v>
      </c>
      <c r="AE18" s="17"/>
      <c r="AF18" s="20"/>
    </row>
    <row r="19" spans="1:32" x14ac:dyDescent="0.2">
      <c r="A19" s="10" t="s">
        <v>369</v>
      </c>
      <c r="B19" s="7">
        <v>1805</v>
      </c>
      <c r="C19" s="15">
        <v>3</v>
      </c>
      <c r="D19" s="7">
        <v>103</v>
      </c>
      <c r="E19" s="12">
        <v>1055</v>
      </c>
      <c r="F19" s="12">
        <v>11</v>
      </c>
      <c r="G19" s="15">
        <v>2</v>
      </c>
      <c r="H19" s="13">
        <v>1169</v>
      </c>
      <c r="I19" s="7">
        <v>103</v>
      </c>
      <c r="J19" s="12">
        <v>465</v>
      </c>
      <c r="K19" s="12">
        <v>11</v>
      </c>
      <c r="L19" s="15">
        <v>1</v>
      </c>
      <c r="M19" s="13">
        <v>579</v>
      </c>
      <c r="N19" s="7">
        <v>0</v>
      </c>
      <c r="O19" s="12">
        <v>3</v>
      </c>
      <c r="P19" s="12">
        <v>0</v>
      </c>
      <c r="Q19" s="15">
        <v>0</v>
      </c>
      <c r="R19" s="15"/>
      <c r="S19" s="15">
        <v>20</v>
      </c>
      <c r="T19" s="15">
        <v>17</v>
      </c>
      <c r="U19" s="40">
        <v>559</v>
      </c>
      <c r="V19" s="12">
        <v>103</v>
      </c>
      <c r="W19" s="12">
        <v>445</v>
      </c>
      <c r="X19" s="12">
        <v>11</v>
      </c>
      <c r="Y19" s="15">
        <v>559</v>
      </c>
      <c r="Z19" s="15">
        <v>559</v>
      </c>
      <c r="AA19" s="15">
        <v>1</v>
      </c>
      <c r="AB19" s="7">
        <v>30</v>
      </c>
      <c r="AC19" s="12">
        <v>24</v>
      </c>
      <c r="AD19" s="13">
        <v>24</v>
      </c>
      <c r="AE19" s="17"/>
      <c r="AF19" s="20"/>
    </row>
    <row r="20" spans="1:32" x14ac:dyDescent="0.2">
      <c r="A20" s="10" t="s">
        <v>370</v>
      </c>
      <c r="B20" s="7">
        <v>1076</v>
      </c>
      <c r="C20" s="15">
        <v>1</v>
      </c>
      <c r="D20" s="7">
        <v>57</v>
      </c>
      <c r="E20" s="12">
        <v>583</v>
      </c>
      <c r="F20" s="12">
        <v>6</v>
      </c>
      <c r="G20" s="15">
        <v>1</v>
      </c>
      <c r="H20" s="13">
        <v>646</v>
      </c>
      <c r="I20" s="7">
        <v>57</v>
      </c>
      <c r="J20" s="12">
        <v>241</v>
      </c>
      <c r="K20" s="12">
        <v>5</v>
      </c>
      <c r="L20" s="15">
        <v>1</v>
      </c>
      <c r="M20" s="13">
        <v>303</v>
      </c>
      <c r="N20" s="7">
        <v>0</v>
      </c>
      <c r="O20" s="12">
        <v>1</v>
      </c>
      <c r="P20" s="12">
        <v>0</v>
      </c>
      <c r="Q20" s="15">
        <v>0</v>
      </c>
      <c r="R20" s="15"/>
      <c r="S20" s="15">
        <v>10</v>
      </c>
      <c r="T20" s="15">
        <v>12</v>
      </c>
      <c r="U20" s="40">
        <v>293</v>
      </c>
      <c r="V20" s="12">
        <v>57</v>
      </c>
      <c r="W20" s="12">
        <v>231</v>
      </c>
      <c r="X20" s="12">
        <v>5</v>
      </c>
      <c r="Y20" s="15">
        <v>293</v>
      </c>
      <c r="Z20" s="15">
        <v>293</v>
      </c>
      <c r="AA20" s="15">
        <v>1</v>
      </c>
      <c r="AB20" s="7">
        <v>30</v>
      </c>
      <c r="AC20" s="12">
        <v>24</v>
      </c>
      <c r="AD20" s="13">
        <v>24</v>
      </c>
      <c r="AE20" s="17"/>
      <c r="AF20" s="20"/>
    </row>
    <row r="21" spans="1:32" x14ac:dyDescent="0.2">
      <c r="A21" s="10" t="s">
        <v>371</v>
      </c>
      <c r="B21" s="7">
        <v>211</v>
      </c>
      <c r="C21" s="15">
        <v>0</v>
      </c>
      <c r="D21" s="7">
        <v>10</v>
      </c>
      <c r="E21" s="12">
        <v>153</v>
      </c>
      <c r="F21" s="12">
        <v>1</v>
      </c>
      <c r="G21" s="15">
        <v>0</v>
      </c>
      <c r="H21" s="13">
        <v>164</v>
      </c>
      <c r="I21" s="7">
        <v>10</v>
      </c>
      <c r="J21" s="12">
        <v>85</v>
      </c>
      <c r="K21" s="12">
        <v>1</v>
      </c>
      <c r="L21" s="15">
        <v>0</v>
      </c>
      <c r="M21" s="13">
        <v>96</v>
      </c>
      <c r="N21" s="7">
        <v>0</v>
      </c>
      <c r="O21" s="12">
        <v>1</v>
      </c>
      <c r="P21" s="12">
        <v>0</v>
      </c>
      <c r="Q21" s="15">
        <v>0</v>
      </c>
      <c r="R21" s="15"/>
      <c r="S21" s="15">
        <v>2</v>
      </c>
      <c r="T21" s="15">
        <v>1</v>
      </c>
      <c r="U21" s="40">
        <v>94</v>
      </c>
      <c r="V21" s="12">
        <v>10</v>
      </c>
      <c r="W21" s="12">
        <v>83</v>
      </c>
      <c r="X21" s="12">
        <v>1</v>
      </c>
      <c r="Y21" s="15">
        <v>94</v>
      </c>
      <c r="Z21" s="15">
        <v>94</v>
      </c>
      <c r="AA21" s="15">
        <v>0</v>
      </c>
      <c r="AB21" s="7">
        <v>30</v>
      </c>
      <c r="AC21" s="12">
        <v>24</v>
      </c>
      <c r="AD21" s="13">
        <v>24</v>
      </c>
      <c r="AE21" s="17"/>
      <c r="AF21" s="20"/>
    </row>
    <row r="22" spans="1:32" x14ac:dyDescent="0.2">
      <c r="A22" s="10" t="s">
        <v>372</v>
      </c>
      <c r="B22" s="7">
        <v>822</v>
      </c>
      <c r="C22" s="15">
        <v>0</v>
      </c>
      <c r="D22" s="7">
        <v>44</v>
      </c>
      <c r="E22" s="12">
        <v>501</v>
      </c>
      <c r="F22" s="12">
        <v>5</v>
      </c>
      <c r="G22" s="15">
        <v>1</v>
      </c>
      <c r="H22" s="13">
        <v>550</v>
      </c>
      <c r="I22" s="7">
        <v>44</v>
      </c>
      <c r="J22" s="12">
        <v>242</v>
      </c>
      <c r="K22" s="12">
        <v>5</v>
      </c>
      <c r="L22" s="15">
        <v>1</v>
      </c>
      <c r="M22" s="13">
        <v>291</v>
      </c>
      <c r="N22" s="7">
        <v>0</v>
      </c>
      <c r="O22" s="12">
        <v>0</v>
      </c>
      <c r="P22" s="12">
        <v>0</v>
      </c>
      <c r="Q22" s="15">
        <v>0</v>
      </c>
      <c r="R22" s="15"/>
      <c r="S22" s="15">
        <v>10</v>
      </c>
      <c r="T22" s="15">
        <v>8</v>
      </c>
      <c r="U22" s="40">
        <v>281</v>
      </c>
      <c r="V22" s="12">
        <v>44</v>
      </c>
      <c r="W22" s="12">
        <v>232</v>
      </c>
      <c r="X22" s="12">
        <v>5</v>
      </c>
      <c r="Y22" s="15">
        <v>281</v>
      </c>
      <c r="Z22" s="15">
        <v>281</v>
      </c>
      <c r="AA22" s="15">
        <v>1</v>
      </c>
      <c r="AB22" s="7">
        <v>30</v>
      </c>
      <c r="AC22" s="12">
        <v>24</v>
      </c>
      <c r="AD22" s="13">
        <v>24</v>
      </c>
      <c r="AE22" s="17"/>
      <c r="AF22" s="20"/>
    </row>
    <row r="23" spans="1:32" x14ac:dyDescent="0.2">
      <c r="A23" s="10" t="s">
        <v>373</v>
      </c>
      <c r="B23" s="7">
        <v>1457</v>
      </c>
      <c r="C23" s="15">
        <v>0</v>
      </c>
      <c r="D23" s="7">
        <v>66</v>
      </c>
      <c r="E23" s="12">
        <v>876</v>
      </c>
      <c r="F23" s="12">
        <v>13</v>
      </c>
      <c r="G23" s="15">
        <v>3</v>
      </c>
      <c r="H23" s="13">
        <v>955</v>
      </c>
      <c r="I23" s="7">
        <v>66</v>
      </c>
      <c r="J23" s="12">
        <v>382</v>
      </c>
      <c r="K23" s="12">
        <v>12</v>
      </c>
      <c r="L23" s="15">
        <v>0</v>
      </c>
      <c r="M23" s="13">
        <v>460</v>
      </c>
      <c r="N23" s="7">
        <v>0</v>
      </c>
      <c r="O23" s="12">
        <v>5</v>
      </c>
      <c r="P23" s="12">
        <v>0</v>
      </c>
      <c r="Q23" s="15">
        <v>0</v>
      </c>
      <c r="R23" s="15"/>
      <c r="S23" s="15">
        <v>9</v>
      </c>
      <c r="T23" s="15">
        <v>12</v>
      </c>
      <c r="U23" s="40">
        <v>451</v>
      </c>
      <c r="V23" s="12">
        <v>66</v>
      </c>
      <c r="W23" s="12">
        <v>373</v>
      </c>
      <c r="X23" s="12">
        <v>12</v>
      </c>
      <c r="Y23" s="15">
        <v>451</v>
      </c>
      <c r="Z23" s="15">
        <v>451</v>
      </c>
      <c r="AA23" s="15">
        <v>0</v>
      </c>
      <c r="AB23" s="7">
        <v>30</v>
      </c>
      <c r="AC23" s="12">
        <v>24</v>
      </c>
      <c r="AD23" s="13">
        <v>24</v>
      </c>
      <c r="AE23" s="17"/>
      <c r="AF23" s="20"/>
    </row>
    <row r="24" spans="1:32" x14ac:dyDescent="0.2">
      <c r="A24" s="10" t="s">
        <v>374</v>
      </c>
      <c r="B24" s="7">
        <v>132</v>
      </c>
      <c r="C24" s="15">
        <v>0</v>
      </c>
      <c r="D24" s="7">
        <v>12</v>
      </c>
      <c r="E24" s="12">
        <v>93</v>
      </c>
      <c r="F24" s="12">
        <v>0</v>
      </c>
      <c r="G24" s="15">
        <v>0</v>
      </c>
      <c r="H24" s="13">
        <v>105</v>
      </c>
      <c r="I24" s="7">
        <v>12</v>
      </c>
      <c r="J24" s="12">
        <v>55</v>
      </c>
      <c r="K24" s="12">
        <v>0</v>
      </c>
      <c r="L24" s="15">
        <v>0</v>
      </c>
      <c r="M24" s="13">
        <v>67</v>
      </c>
      <c r="N24" s="7">
        <v>0</v>
      </c>
      <c r="O24" s="12">
        <v>2</v>
      </c>
      <c r="P24" s="12">
        <v>0</v>
      </c>
      <c r="Q24" s="15">
        <v>0</v>
      </c>
      <c r="R24" s="15"/>
      <c r="S24" s="15">
        <v>1</v>
      </c>
      <c r="T24" s="15">
        <v>2</v>
      </c>
      <c r="U24" s="40">
        <v>66</v>
      </c>
      <c r="V24" s="12">
        <v>12</v>
      </c>
      <c r="W24" s="12">
        <v>54</v>
      </c>
      <c r="X24" s="12">
        <v>0</v>
      </c>
      <c r="Y24" s="15">
        <v>66</v>
      </c>
      <c r="Z24" s="15">
        <v>66</v>
      </c>
      <c r="AA24" s="15">
        <v>0</v>
      </c>
      <c r="AB24" s="7">
        <v>30</v>
      </c>
      <c r="AC24" s="12">
        <v>24</v>
      </c>
      <c r="AD24" s="13">
        <v>24</v>
      </c>
      <c r="AE24" s="17"/>
      <c r="AF24" s="20"/>
    </row>
    <row r="25" spans="1:32" ht="16" thickBot="1" x14ac:dyDescent="0.25">
      <c r="A25" s="10" t="s">
        <v>375</v>
      </c>
      <c r="B25" s="7">
        <v>189</v>
      </c>
      <c r="C25" s="15">
        <v>0</v>
      </c>
      <c r="D25" s="7">
        <v>13</v>
      </c>
      <c r="E25" s="12">
        <v>128</v>
      </c>
      <c r="F25" s="12">
        <v>2</v>
      </c>
      <c r="G25" s="15">
        <v>0</v>
      </c>
      <c r="H25" s="13">
        <v>143</v>
      </c>
      <c r="I25" s="7">
        <v>13</v>
      </c>
      <c r="J25" s="12">
        <v>70</v>
      </c>
      <c r="K25" s="12">
        <v>2</v>
      </c>
      <c r="L25" s="15">
        <v>0</v>
      </c>
      <c r="M25" s="13">
        <v>85</v>
      </c>
      <c r="N25" s="7">
        <v>0</v>
      </c>
      <c r="O25" s="12">
        <v>1</v>
      </c>
      <c r="P25" s="12">
        <v>0</v>
      </c>
      <c r="Q25" s="15">
        <v>0</v>
      </c>
      <c r="R25" s="15"/>
      <c r="S25" s="15">
        <v>0</v>
      </c>
      <c r="T25" s="15">
        <v>0</v>
      </c>
      <c r="U25" s="40">
        <v>85</v>
      </c>
      <c r="V25" s="12">
        <v>13</v>
      </c>
      <c r="W25" s="12">
        <v>70</v>
      </c>
      <c r="X25" s="12">
        <v>2</v>
      </c>
      <c r="Y25" s="15">
        <v>85</v>
      </c>
      <c r="Z25" s="15">
        <v>85</v>
      </c>
      <c r="AA25" s="15">
        <v>0</v>
      </c>
      <c r="AB25" s="7">
        <v>30</v>
      </c>
      <c r="AC25" s="12">
        <v>24</v>
      </c>
      <c r="AD25" s="13">
        <v>24</v>
      </c>
      <c r="AE25" s="17"/>
      <c r="AF25" s="20"/>
    </row>
    <row r="26" spans="1:32" ht="21" thickTop="1" thickBot="1" x14ac:dyDescent="0.3">
      <c r="A26" s="18" t="s">
        <v>8</v>
      </c>
      <c r="B26" s="46">
        <v>22513</v>
      </c>
      <c r="C26" s="47">
        <v>27</v>
      </c>
      <c r="D26" s="46">
        <v>1222</v>
      </c>
      <c r="E26" s="48">
        <v>14201</v>
      </c>
      <c r="F26" s="48">
        <v>118</v>
      </c>
      <c r="G26" s="47">
        <v>25</v>
      </c>
      <c r="H26" s="49">
        <v>15541</v>
      </c>
      <c r="I26" s="46">
        <v>1225</v>
      </c>
      <c r="J26" s="48">
        <v>7404</v>
      </c>
      <c r="K26" s="48">
        <v>114</v>
      </c>
      <c r="L26" s="47">
        <v>11</v>
      </c>
      <c r="M26" s="49">
        <v>8743</v>
      </c>
      <c r="N26" s="46">
        <v>0</v>
      </c>
      <c r="O26" s="50">
        <v>57</v>
      </c>
      <c r="P26" s="48">
        <v>4</v>
      </c>
      <c r="Q26" s="47">
        <v>0</v>
      </c>
      <c r="R26" s="47">
        <v>0</v>
      </c>
      <c r="S26" s="47">
        <v>195</v>
      </c>
      <c r="T26" s="47">
        <v>253</v>
      </c>
      <c r="U26" s="51">
        <v>8544</v>
      </c>
      <c r="V26" s="48">
        <v>1224</v>
      </c>
      <c r="W26" s="48">
        <v>7214</v>
      </c>
      <c r="X26" s="48">
        <v>110</v>
      </c>
      <c r="Y26" s="47">
        <v>8548</v>
      </c>
      <c r="Z26" s="47">
        <v>8548</v>
      </c>
      <c r="AA26" s="47">
        <v>11</v>
      </c>
      <c r="AB26" s="46">
        <v>660</v>
      </c>
      <c r="AC26" s="48">
        <v>528</v>
      </c>
      <c r="AD26" s="49">
        <v>528</v>
      </c>
      <c r="AE26" s="52"/>
      <c r="AF26" s="53"/>
    </row>
    <row r="27" spans="1:32" ht="16" thickTop="1" x14ac:dyDescent="0.2"/>
    <row r="31" spans="1:32" x14ac:dyDescent="0.2">
      <c r="S31" s="62"/>
    </row>
    <row r="68" spans="2:2" x14ac:dyDescent="0.2">
      <c r="B68">
        <v>948</v>
      </c>
    </row>
    <row r="69" spans="2:2" x14ac:dyDescent="0.2">
      <c r="B69" s="62">
        <v>46077</v>
      </c>
    </row>
  </sheetData>
  <sortState xmlns:xlrd2="http://schemas.microsoft.com/office/spreadsheetml/2017/richdata2" ref="A4:A25">
    <sortCondition ref="A4:A25"/>
  </sortState>
  <mergeCells count="6">
    <mergeCell ref="AB2:AD2"/>
    <mergeCell ref="B2:C2"/>
    <mergeCell ref="D2:H2"/>
    <mergeCell ref="I2:M2"/>
    <mergeCell ref="N2:T2"/>
    <mergeCell ref="U2:AA2"/>
  </mergeCells>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E2955-47DF-4B9A-96CB-CAA21C7CE73F}">
  <dimension ref="A1:AF69"/>
  <sheetViews>
    <sheetView zoomScale="80" zoomScaleNormal="80" workbookViewId="0">
      <selection activeCell="C5" sqref="C5"/>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89" customWidth="1"/>
  </cols>
  <sheetData>
    <row r="1" spans="1:32" ht="25" thickBot="1" x14ac:dyDescent="0.35">
      <c r="A1" s="2" t="s">
        <v>376</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163</v>
      </c>
      <c r="B4" s="7">
        <v>787</v>
      </c>
      <c r="C4" s="15">
        <v>0</v>
      </c>
      <c r="D4" s="7">
        <v>34</v>
      </c>
      <c r="E4" s="12">
        <v>586</v>
      </c>
      <c r="F4" s="12">
        <v>2</v>
      </c>
      <c r="G4" s="15">
        <v>1</v>
      </c>
      <c r="H4" s="13">
        <v>622</v>
      </c>
      <c r="I4" s="7">
        <v>34</v>
      </c>
      <c r="J4" s="12">
        <v>322</v>
      </c>
      <c r="K4" s="12">
        <v>2</v>
      </c>
      <c r="L4" s="15">
        <v>0</v>
      </c>
      <c r="M4" s="13">
        <v>358</v>
      </c>
      <c r="N4" s="7"/>
      <c r="O4" s="12">
        <v>4</v>
      </c>
      <c r="P4" s="12">
        <v>0</v>
      </c>
      <c r="Q4" s="15">
        <v>0</v>
      </c>
      <c r="R4" s="15">
        <v>4</v>
      </c>
      <c r="S4" s="15">
        <v>4</v>
      </c>
      <c r="T4" s="15">
        <v>9</v>
      </c>
      <c r="U4" s="40">
        <v>354</v>
      </c>
      <c r="V4" s="12">
        <v>34</v>
      </c>
      <c r="W4" s="12">
        <v>318</v>
      </c>
      <c r="X4" s="12">
        <v>2</v>
      </c>
      <c r="Y4" s="15">
        <v>354</v>
      </c>
      <c r="Z4" s="15">
        <v>354</v>
      </c>
      <c r="AA4" s="15"/>
      <c r="AB4" s="7">
        <v>150</v>
      </c>
      <c r="AC4" s="12">
        <v>33</v>
      </c>
      <c r="AD4" s="13">
        <v>24</v>
      </c>
      <c r="AE4" s="17" t="s">
        <v>855</v>
      </c>
      <c r="AF4" s="56"/>
    </row>
    <row r="5" spans="1:32" ht="48" x14ac:dyDescent="0.2">
      <c r="A5" s="10" t="s">
        <v>381</v>
      </c>
      <c r="B5" s="7">
        <v>2029</v>
      </c>
      <c r="C5" s="15">
        <v>6</v>
      </c>
      <c r="D5" s="7">
        <v>80</v>
      </c>
      <c r="E5" s="12">
        <v>1369</v>
      </c>
      <c r="F5" s="12">
        <v>6</v>
      </c>
      <c r="G5" s="15">
        <v>3</v>
      </c>
      <c r="H5" s="13">
        <v>1455</v>
      </c>
      <c r="I5" s="7">
        <v>80</v>
      </c>
      <c r="J5" s="12">
        <v>722</v>
      </c>
      <c r="K5" s="12">
        <v>5</v>
      </c>
      <c r="L5" s="15">
        <v>2</v>
      </c>
      <c r="M5" s="13">
        <v>807</v>
      </c>
      <c r="N5" s="7"/>
      <c r="O5" s="12">
        <v>8</v>
      </c>
      <c r="P5" s="12">
        <v>1</v>
      </c>
      <c r="Q5" s="15">
        <v>0</v>
      </c>
      <c r="R5" s="15">
        <v>9</v>
      </c>
      <c r="S5" s="15">
        <v>21</v>
      </c>
      <c r="T5" s="15">
        <v>32</v>
      </c>
      <c r="U5" s="40">
        <v>786</v>
      </c>
      <c r="V5" s="12">
        <v>80</v>
      </c>
      <c r="W5" s="12">
        <v>701</v>
      </c>
      <c r="X5" s="12">
        <v>5</v>
      </c>
      <c r="Y5" s="15">
        <v>786</v>
      </c>
      <c r="Z5" s="15">
        <v>786</v>
      </c>
      <c r="AA5" s="15">
        <v>2</v>
      </c>
      <c r="AB5" s="7">
        <v>150</v>
      </c>
      <c r="AC5" s="12">
        <v>33</v>
      </c>
      <c r="AD5" s="13">
        <v>24</v>
      </c>
      <c r="AE5" s="17" t="s">
        <v>855</v>
      </c>
      <c r="AF5" s="56" t="s">
        <v>865</v>
      </c>
    </row>
    <row r="6" spans="1:32" x14ac:dyDescent="0.2">
      <c r="A6" s="10" t="s">
        <v>165</v>
      </c>
      <c r="B6" s="7">
        <v>1964</v>
      </c>
      <c r="C6" s="15">
        <v>1</v>
      </c>
      <c r="D6" s="7">
        <v>73</v>
      </c>
      <c r="E6" s="12">
        <v>1441</v>
      </c>
      <c r="F6" s="12">
        <v>5</v>
      </c>
      <c r="G6" s="15">
        <v>6</v>
      </c>
      <c r="H6" s="13">
        <v>1519</v>
      </c>
      <c r="I6" s="7">
        <v>73</v>
      </c>
      <c r="J6" s="12">
        <v>764</v>
      </c>
      <c r="K6" s="12">
        <v>5</v>
      </c>
      <c r="L6" s="15">
        <v>1</v>
      </c>
      <c r="M6" s="13">
        <v>842</v>
      </c>
      <c r="N6" s="7"/>
      <c r="O6" s="12">
        <v>6</v>
      </c>
      <c r="P6" s="12">
        <v>0</v>
      </c>
      <c r="Q6" s="15">
        <v>0</v>
      </c>
      <c r="R6" s="15">
        <v>6</v>
      </c>
      <c r="S6" s="15">
        <v>19</v>
      </c>
      <c r="T6" s="15">
        <v>21</v>
      </c>
      <c r="U6" s="40">
        <v>823</v>
      </c>
      <c r="V6" s="12">
        <v>73</v>
      </c>
      <c r="W6" s="12">
        <v>745</v>
      </c>
      <c r="X6" s="12">
        <v>5</v>
      </c>
      <c r="Y6" s="15">
        <v>823</v>
      </c>
      <c r="Z6" s="15">
        <v>823</v>
      </c>
      <c r="AA6" s="15">
        <v>1</v>
      </c>
      <c r="AB6" s="7">
        <v>150</v>
      </c>
      <c r="AC6" s="12">
        <v>33</v>
      </c>
      <c r="AD6" s="13">
        <v>24</v>
      </c>
      <c r="AE6" s="17" t="s">
        <v>855</v>
      </c>
      <c r="AF6" s="56"/>
    </row>
    <row r="7" spans="1:32" x14ac:dyDescent="0.2">
      <c r="A7" s="10" t="s">
        <v>166</v>
      </c>
      <c r="B7" s="7">
        <v>2237</v>
      </c>
      <c r="C7" s="15">
        <v>0</v>
      </c>
      <c r="D7" s="7">
        <v>61</v>
      </c>
      <c r="E7" s="12">
        <v>1653</v>
      </c>
      <c r="F7" s="12">
        <v>3</v>
      </c>
      <c r="G7" s="15">
        <v>11</v>
      </c>
      <c r="H7" s="13">
        <v>1717</v>
      </c>
      <c r="I7" s="7">
        <v>61</v>
      </c>
      <c r="J7" s="12">
        <v>840</v>
      </c>
      <c r="K7" s="12">
        <v>3</v>
      </c>
      <c r="L7" s="15">
        <v>6</v>
      </c>
      <c r="M7" s="13">
        <v>904</v>
      </c>
      <c r="N7" s="7"/>
      <c r="O7" s="12">
        <v>9</v>
      </c>
      <c r="P7" s="12">
        <v>0</v>
      </c>
      <c r="Q7" s="15">
        <v>0</v>
      </c>
      <c r="R7" s="15">
        <v>9</v>
      </c>
      <c r="S7" s="15">
        <v>23</v>
      </c>
      <c r="T7" s="15">
        <v>29</v>
      </c>
      <c r="U7" s="40">
        <v>881</v>
      </c>
      <c r="V7" s="12">
        <v>61</v>
      </c>
      <c r="W7" s="12">
        <v>817</v>
      </c>
      <c r="X7" s="12">
        <v>3</v>
      </c>
      <c r="Y7" s="15">
        <v>881</v>
      </c>
      <c r="Z7" s="15">
        <v>881</v>
      </c>
      <c r="AA7" s="15">
        <v>1</v>
      </c>
      <c r="AB7" s="7">
        <v>150</v>
      </c>
      <c r="AC7" s="12">
        <v>33</v>
      </c>
      <c r="AD7" s="13">
        <v>24</v>
      </c>
      <c r="AE7" s="17" t="s">
        <v>855</v>
      </c>
      <c r="AF7" s="56"/>
    </row>
    <row r="8" spans="1:32" x14ac:dyDescent="0.2">
      <c r="A8" s="10" t="s">
        <v>167</v>
      </c>
      <c r="B8" s="7">
        <v>2038</v>
      </c>
      <c r="C8" s="15">
        <v>2</v>
      </c>
      <c r="D8" s="7">
        <v>95</v>
      </c>
      <c r="E8" s="12">
        <v>1523</v>
      </c>
      <c r="F8" s="12">
        <v>6</v>
      </c>
      <c r="G8" s="15">
        <v>8</v>
      </c>
      <c r="H8" s="13">
        <v>1624</v>
      </c>
      <c r="I8" s="7">
        <v>95</v>
      </c>
      <c r="J8" s="12">
        <v>968</v>
      </c>
      <c r="K8" s="12">
        <v>6</v>
      </c>
      <c r="L8" s="15">
        <v>1</v>
      </c>
      <c r="M8" s="13">
        <v>1069</v>
      </c>
      <c r="N8" s="7"/>
      <c r="O8" s="12">
        <v>7</v>
      </c>
      <c r="P8" s="12">
        <v>0</v>
      </c>
      <c r="Q8" s="15">
        <v>0</v>
      </c>
      <c r="R8" s="15">
        <v>7</v>
      </c>
      <c r="S8" s="15">
        <v>19</v>
      </c>
      <c r="T8" s="15">
        <v>35</v>
      </c>
      <c r="U8" s="40">
        <v>1050</v>
      </c>
      <c r="V8" s="12">
        <v>95</v>
      </c>
      <c r="W8" s="12">
        <v>949</v>
      </c>
      <c r="X8" s="12">
        <v>6</v>
      </c>
      <c r="Y8" s="15">
        <v>1050</v>
      </c>
      <c r="Z8" s="15">
        <v>1050</v>
      </c>
      <c r="AA8" s="15"/>
      <c r="AB8" s="7">
        <v>150</v>
      </c>
      <c r="AC8" s="12">
        <v>33</v>
      </c>
      <c r="AD8" s="13">
        <v>24</v>
      </c>
      <c r="AE8" s="17" t="s">
        <v>855</v>
      </c>
      <c r="AF8" s="56"/>
    </row>
    <row r="9" spans="1:32" x14ac:dyDescent="0.2">
      <c r="A9" s="10" t="s">
        <v>318</v>
      </c>
      <c r="B9" s="7">
        <v>2010</v>
      </c>
      <c r="C9" s="15">
        <v>1</v>
      </c>
      <c r="D9" s="7">
        <v>74</v>
      </c>
      <c r="E9" s="12">
        <v>1371</v>
      </c>
      <c r="F9" s="12">
        <v>4</v>
      </c>
      <c r="G9" s="15">
        <v>8</v>
      </c>
      <c r="H9" s="13">
        <v>1449</v>
      </c>
      <c r="I9" s="7">
        <v>74</v>
      </c>
      <c r="J9" s="12">
        <v>723</v>
      </c>
      <c r="K9" s="12">
        <v>4</v>
      </c>
      <c r="L9" s="15">
        <v>3</v>
      </c>
      <c r="M9" s="13">
        <v>801</v>
      </c>
      <c r="N9" s="7"/>
      <c r="O9" s="12">
        <v>5</v>
      </c>
      <c r="P9" s="12">
        <v>0</v>
      </c>
      <c r="Q9" s="15">
        <v>0</v>
      </c>
      <c r="R9" s="15">
        <v>5</v>
      </c>
      <c r="S9" s="15">
        <v>27</v>
      </c>
      <c r="T9" s="15">
        <v>24</v>
      </c>
      <c r="U9" s="40">
        <v>774</v>
      </c>
      <c r="V9" s="12">
        <v>74</v>
      </c>
      <c r="W9" s="12">
        <v>696</v>
      </c>
      <c r="X9" s="12">
        <v>4</v>
      </c>
      <c r="Y9" s="15">
        <v>774</v>
      </c>
      <c r="Z9" s="15">
        <v>774</v>
      </c>
      <c r="AA9" s="15">
        <v>3</v>
      </c>
      <c r="AB9" s="7">
        <v>150</v>
      </c>
      <c r="AC9" s="12">
        <v>33</v>
      </c>
      <c r="AD9" s="13">
        <v>24</v>
      </c>
      <c r="AE9" s="17" t="s">
        <v>855</v>
      </c>
      <c r="AF9" s="56"/>
    </row>
    <row r="10" spans="1:32" x14ac:dyDescent="0.2">
      <c r="A10" s="10" t="s">
        <v>382</v>
      </c>
      <c r="B10" s="7">
        <v>1219</v>
      </c>
      <c r="C10" s="15">
        <v>0</v>
      </c>
      <c r="D10" s="7">
        <v>54</v>
      </c>
      <c r="E10" s="12">
        <v>700</v>
      </c>
      <c r="F10" s="12">
        <v>5</v>
      </c>
      <c r="G10" s="15">
        <v>1</v>
      </c>
      <c r="H10" s="13">
        <v>759</v>
      </c>
      <c r="I10" s="7">
        <v>54</v>
      </c>
      <c r="J10" s="12">
        <v>291</v>
      </c>
      <c r="K10" s="12">
        <v>4</v>
      </c>
      <c r="L10" s="15">
        <v>0</v>
      </c>
      <c r="M10" s="13">
        <v>349</v>
      </c>
      <c r="N10" s="7"/>
      <c r="O10" s="12">
        <v>6</v>
      </c>
      <c r="P10" s="12">
        <v>1</v>
      </c>
      <c r="Q10" s="15">
        <v>0</v>
      </c>
      <c r="R10" s="15">
        <v>7</v>
      </c>
      <c r="S10" s="15">
        <v>11</v>
      </c>
      <c r="T10" s="15">
        <v>14</v>
      </c>
      <c r="U10" s="40">
        <v>338</v>
      </c>
      <c r="V10" s="12">
        <v>54</v>
      </c>
      <c r="W10" s="12">
        <v>280</v>
      </c>
      <c r="X10" s="12">
        <v>4</v>
      </c>
      <c r="Y10" s="15">
        <v>338</v>
      </c>
      <c r="Z10" s="15">
        <v>338</v>
      </c>
      <c r="AA10" s="15"/>
      <c r="AB10" s="7">
        <v>150</v>
      </c>
      <c r="AC10" s="12">
        <v>33</v>
      </c>
      <c r="AD10" s="13">
        <v>24</v>
      </c>
      <c r="AE10" s="17" t="s">
        <v>855</v>
      </c>
      <c r="AF10" s="56"/>
    </row>
    <row r="11" spans="1:32" x14ac:dyDescent="0.2">
      <c r="A11" s="10" t="s">
        <v>383</v>
      </c>
      <c r="B11" s="7">
        <v>2054</v>
      </c>
      <c r="C11" s="15">
        <v>0</v>
      </c>
      <c r="D11" s="7">
        <v>78</v>
      </c>
      <c r="E11" s="12">
        <v>1391</v>
      </c>
      <c r="F11" s="12">
        <v>8</v>
      </c>
      <c r="G11" s="15">
        <v>7</v>
      </c>
      <c r="H11" s="13">
        <v>1477</v>
      </c>
      <c r="I11" s="7">
        <v>78</v>
      </c>
      <c r="J11" s="12">
        <v>617</v>
      </c>
      <c r="K11" s="12">
        <v>8</v>
      </c>
      <c r="L11" s="15">
        <v>2</v>
      </c>
      <c r="M11" s="13">
        <v>703</v>
      </c>
      <c r="N11" s="7"/>
      <c r="O11" s="12">
        <v>5</v>
      </c>
      <c r="P11" s="12">
        <v>0</v>
      </c>
      <c r="Q11" s="15">
        <v>0</v>
      </c>
      <c r="R11" s="15">
        <v>5</v>
      </c>
      <c r="S11" s="15">
        <v>24</v>
      </c>
      <c r="T11" s="15">
        <v>16</v>
      </c>
      <c r="U11" s="40">
        <v>679</v>
      </c>
      <c r="V11" s="12">
        <v>78</v>
      </c>
      <c r="W11" s="12">
        <v>593</v>
      </c>
      <c r="X11" s="12">
        <v>8</v>
      </c>
      <c r="Y11" s="15">
        <v>679</v>
      </c>
      <c r="Z11" s="15">
        <v>679</v>
      </c>
      <c r="AA11" s="15">
        <v>2</v>
      </c>
      <c r="AB11" s="7">
        <v>150</v>
      </c>
      <c r="AC11" s="12">
        <v>33</v>
      </c>
      <c r="AD11" s="13">
        <v>24</v>
      </c>
      <c r="AE11" s="17" t="s">
        <v>855</v>
      </c>
      <c r="AF11" s="56"/>
    </row>
    <row r="12" spans="1:32" ht="32" x14ac:dyDescent="0.2">
      <c r="A12" s="10" t="s">
        <v>384</v>
      </c>
      <c r="B12" s="7">
        <v>1781</v>
      </c>
      <c r="C12" s="15">
        <v>4</v>
      </c>
      <c r="D12" s="7">
        <v>64</v>
      </c>
      <c r="E12" s="12">
        <v>1480</v>
      </c>
      <c r="F12" s="12">
        <v>4</v>
      </c>
      <c r="G12" s="15">
        <v>2</v>
      </c>
      <c r="H12" s="13">
        <v>1548</v>
      </c>
      <c r="I12" s="7">
        <v>64</v>
      </c>
      <c r="J12" s="12">
        <v>940</v>
      </c>
      <c r="K12" s="12">
        <v>4</v>
      </c>
      <c r="L12" s="15">
        <v>2</v>
      </c>
      <c r="M12" s="13">
        <v>1008</v>
      </c>
      <c r="N12" s="7"/>
      <c r="O12" s="12">
        <v>10</v>
      </c>
      <c r="P12" s="12">
        <v>0</v>
      </c>
      <c r="Q12" s="15">
        <v>0</v>
      </c>
      <c r="R12" s="15">
        <v>10</v>
      </c>
      <c r="S12" s="15">
        <v>12</v>
      </c>
      <c r="T12" s="15">
        <v>38</v>
      </c>
      <c r="U12" s="40">
        <v>996</v>
      </c>
      <c r="V12" s="12">
        <v>66</v>
      </c>
      <c r="W12" s="12">
        <v>928</v>
      </c>
      <c r="X12" s="12">
        <v>4</v>
      </c>
      <c r="Y12" s="15">
        <v>998</v>
      </c>
      <c r="Z12" s="15">
        <v>998</v>
      </c>
      <c r="AA12" s="15">
        <v>2</v>
      </c>
      <c r="AB12" s="7">
        <v>150</v>
      </c>
      <c r="AC12" s="12">
        <v>33</v>
      </c>
      <c r="AD12" s="13">
        <v>24</v>
      </c>
      <c r="AE12" s="17" t="s">
        <v>855</v>
      </c>
      <c r="AF12" s="56" t="s">
        <v>866</v>
      </c>
    </row>
    <row r="13" spans="1:32" x14ac:dyDescent="0.2">
      <c r="A13" s="10" t="s">
        <v>385</v>
      </c>
      <c r="B13" s="7">
        <v>2223</v>
      </c>
      <c r="C13" s="15">
        <v>3</v>
      </c>
      <c r="D13" s="7">
        <v>88</v>
      </c>
      <c r="E13" s="12">
        <v>1698</v>
      </c>
      <c r="F13" s="12">
        <v>10</v>
      </c>
      <c r="G13" s="15">
        <v>3</v>
      </c>
      <c r="H13" s="13">
        <v>1796</v>
      </c>
      <c r="I13" s="7">
        <v>88</v>
      </c>
      <c r="J13" s="12">
        <v>944</v>
      </c>
      <c r="K13" s="12">
        <v>6</v>
      </c>
      <c r="L13" s="15">
        <v>0</v>
      </c>
      <c r="M13" s="13">
        <v>1038</v>
      </c>
      <c r="N13" s="7"/>
      <c r="O13" s="12">
        <v>10</v>
      </c>
      <c r="P13" s="12">
        <v>4</v>
      </c>
      <c r="Q13" s="15">
        <v>0</v>
      </c>
      <c r="R13" s="15">
        <v>14</v>
      </c>
      <c r="S13" s="15">
        <v>34</v>
      </c>
      <c r="T13" s="15">
        <v>48</v>
      </c>
      <c r="U13" s="40">
        <v>1004</v>
      </c>
      <c r="V13" s="12">
        <v>88</v>
      </c>
      <c r="W13" s="12">
        <v>910</v>
      </c>
      <c r="X13" s="12">
        <v>6</v>
      </c>
      <c r="Y13" s="15">
        <v>1004</v>
      </c>
      <c r="Z13" s="15">
        <v>1004</v>
      </c>
      <c r="AA13" s="15"/>
      <c r="AB13" s="7">
        <v>150</v>
      </c>
      <c r="AC13" s="12">
        <v>33</v>
      </c>
      <c r="AD13" s="13">
        <v>24</v>
      </c>
      <c r="AE13" s="17" t="s">
        <v>855</v>
      </c>
      <c r="AF13" s="56"/>
    </row>
    <row r="14" spans="1:32" x14ac:dyDescent="0.2">
      <c r="A14" s="10" t="s">
        <v>319</v>
      </c>
      <c r="B14" s="7">
        <v>1638</v>
      </c>
      <c r="C14" s="15">
        <v>0</v>
      </c>
      <c r="D14" s="7">
        <v>35</v>
      </c>
      <c r="E14" s="12">
        <v>1167</v>
      </c>
      <c r="F14" s="12">
        <v>5</v>
      </c>
      <c r="G14" s="15">
        <v>1</v>
      </c>
      <c r="H14" s="13">
        <v>1207</v>
      </c>
      <c r="I14" s="7">
        <v>35</v>
      </c>
      <c r="J14" s="12">
        <v>578</v>
      </c>
      <c r="K14" s="12">
        <v>5</v>
      </c>
      <c r="L14" s="15">
        <v>1</v>
      </c>
      <c r="M14" s="13">
        <v>618</v>
      </c>
      <c r="N14" s="7"/>
      <c r="O14" s="12">
        <v>11</v>
      </c>
      <c r="P14" s="12">
        <v>0</v>
      </c>
      <c r="Q14" s="15">
        <v>0</v>
      </c>
      <c r="R14" s="15">
        <v>11</v>
      </c>
      <c r="S14" s="15">
        <v>21</v>
      </c>
      <c r="T14" s="15">
        <v>28</v>
      </c>
      <c r="U14" s="40">
        <v>597</v>
      </c>
      <c r="V14" s="12">
        <v>35</v>
      </c>
      <c r="W14" s="12">
        <v>557</v>
      </c>
      <c r="X14" s="12">
        <v>5</v>
      </c>
      <c r="Y14" s="15">
        <v>597</v>
      </c>
      <c r="Z14" s="15">
        <v>597</v>
      </c>
      <c r="AA14" s="15">
        <v>1</v>
      </c>
      <c r="AB14" s="7">
        <v>150</v>
      </c>
      <c r="AC14" s="12">
        <v>33</v>
      </c>
      <c r="AD14" s="13">
        <v>24</v>
      </c>
      <c r="AE14" s="17" t="s">
        <v>855</v>
      </c>
      <c r="AF14" s="56"/>
    </row>
    <row r="15" spans="1:32" x14ac:dyDescent="0.2">
      <c r="A15" s="10" t="s">
        <v>350</v>
      </c>
      <c r="B15" s="7">
        <v>2341</v>
      </c>
      <c r="C15" s="15">
        <v>3</v>
      </c>
      <c r="D15" s="7">
        <v>85</v>
      </c>
      <c r="E15" s="12">
        <v>1796</v>
      </c>
      <c r="F15" s="12">
        <v>6</v>
      </c>
      <c r="G15" s="15">
        <v>12</v>
      </c>
      <c r="H15" s="13">
        <v>1887</v>
      </c>
      <c r="I15" s="7">
        <v>85</v>
      </c>
      <c r="J15" s="12">
        <v>1088</v>
      </c>
      <c r="K15" s="12">
        <v>3</v>
      </c>
      <c r="L15" s="15">
        <v>2</v>
      </c>
      <c r="M15" s="13">
        <v>1176</v>
      </c>
      <c r="N15" s="7"/>
      <c r="O15" s="12">
        <v>5</v>
      </c>
      <c r="P15" s="12">
        <v>3</v>
      </c>
      <c r="Q15" s="15">
        <v>0</v>
      </c>
      <c r="R15" s="15">
        <v>8</v>
      </c>
      <c r="S15" s="15">
        <v>13</v>
      </c>
      <c r="T15" s="15">
        <v>39</v>
      </c>
      <c r="U15" s="40">
        <v>1163</v>
      </c>
      <c r="V15" s="12">
        <v>85</v>
      </c>
      <c r="W15" s="12">
        <v>1075</v>
      </c>
      <c r="X15" s="12">
        <v>3</v>
      </c>
      <c r="Y15" s="15">
        <v>1163</v>
      </c>
      <c r="Z15" s="15">
        <v>1163</v>
      </c>
      <c r="AA15" s="15">
        <v>2</v>
      </c>
      <c r="AB15" s="7">
        <v>150</v>
      </c>
      <c r="AC15" s="12">
        <v>33</v>
      </c>
      <c r="AD15" s="13">
        <v>24</v>
      </c>
      <c r="AE15" s="17" t="s">
        <v>855</v>
      </c>
      <c r="AF15" s="56"/>
    </row>
    <row r="16" spans="1:32" ht="48" x14ac:dyDescent="0.2">
      <c r="A16" s="10" t="s">
        <v>386</v>
      </c>
      <c r="B16" s="7">
        <v>2619</v>
      </c>
      <c r="C16" s="15">
        <v>2</v>
      </c>
      <c r="D16" s="7">
        <v>116</v>
      </c>
      <c r="E16" s="12">
        <v>1717</v>
      </c>
      <c r="F16" s="12">
        <v>7</v>
      </c>
      <c r="G16" s="15">
        <v>2</v>
      </c>
      <c r="H16" s="13">
        <v>1840</v>
      </c>
      <c r="I16" s="7">
        <v>116</v>
      </c>
      <c r="J16" s="12">
        <v>756</v>
      </c>
      <c r="K16" s="12">
        <v>6</v>
      </c>
      <c r="L16" s="15">
        <v>0</v>
      </c>
      <c r="M16" s="13">
        <v>878</v>
      </c>
      <c r="N16" s="7">
        <v>1</v>
      </c>
      <c r="O16" s="12">
        <v>10</v>
      </c>
      <c r="P16" s="12">
        <v>1</v>
      </c>
      <c r="Q16" s="15">
        <v>0</v>
      </c>
      <c r="R16" s="15">
        <v>12</v>
      </c>
      <c r="S16" s="15">
        <v>25</v>
      </c>
      <c r="T16" s="15">
        <v>19</v>
      </c>
      <c r="U16" s="40">
        <v>852</v>
      </c>
      <c r="V16" s="12">
        <v>115</v>
      </c>
      <c r="W16" s="12">
        <v>731</v>
      </c>
      <c r="X16" s="12">
        <v>6</v>
      </c>
      <c r="Y16" s="15">
        <v>852</v>
      </c>
      <c r="Z16" s="15">
        <v>852</v>
      </c>
      <c r="AA16" s="15"/>
      <c r="AB16" s="7">
        <v>150</v>
      </c>
      <c r="AC16" s="12">
        <v>33</v>
      </c>
      <c r="AD16" s="13">
        <v>24</v>
      </c>
      <c r="AE16" s="17" t="s">
        <v>855</v>
      </c>
      <c r="AF16" s="56" t="s">
        <v>867</v>
      </c>
    </row>
    <row r="17" spans="1:32" x14ac:dyDescent="0.2">
      <c r="A17" s="10" t="s">
        <v>387</v>
      </c>
      <c r="B17" s="7">
        <v>2520</v>
      </c>
      <c r="C17" s="15">
        <v>5</v>
      </c>
      <c r="D17" s="7">
        <v>88</v>
      </c>
      <c r="E17" s="12">
        <v>1751</v>
      </c>
      <c r="F17" s="12">
        <v>13</v>
      </c>
      <c r="G17" s="15">
        <v>1</v>
      </c>
      <c r="H17" s="13">
        <v>1852</v>
      </c>
      <c r="I17" s="7">
        <v>88</v>
      </c>
      <c r="J17" s="12">
        <v>832</v>
      </c>
      <c r="K17" s="12">
        <v>12</v>
      </c>
      <c r="L17" s="15">
        <v>0</v>
      </c>
      <c r="M17" s="13">
        <v>932</v>
      </c>
      <c r="N17" s="7"/>
      <c r="O17" s="12">
        <v>5</v>
      </c>
      <c r="P17" s="12">
        <v>1</v>
      </c>
      <c r="Q17" s="15">
        <v>0</v>
      </c>
      <c r="R17" s="15">
        <v>6</v>
      </c>
      <c r="S17" s="15">
        <v>26</v>
      </c>
      <c r="T17" s="15">
        <v>32</v>
      </c>
      <c r="U17" s="40">
        <v>906</v>
      </c>
      <c r="V17" s="12">
        <v>88</v>
      </c>
      <c r="W17" s="12">
        <v>806</v>
      </c>
      <c r="X17" s="12">
        <v>12</v>
      </c>
      <c r="Y17" s="15">
        <v>906</v>
      </c>
      <c r="Z17" s="15">
        <v>906</v>
      </c>
      <c r="AA17" s="15"/>
      <c r="AB17" s="7">
        <v>150</v>
      </c>
      <c r="AC17" s="12">
        <v>33</v>
      </c>
      <c r="AD17" s="13">
        <v>24</v>
      </c>
      <c r="AE17" s="17" t="s">
        <v>855</v>
      </c>
      <c r="AF17" s="56"/>
    </row>
    <row r="18" spans="1:32" x14ac:dyDescent="0.2">
      <c r="A18" s="10" t="s">
        <v>388</v>
      </c>
      <c r="B18" s="7">
        <v>1969</v>
      </c>
      <c r="C18" s="15">
        <v>0</v>
      </c>
      <c r="D18" s="7">
        <v>61</v>
      </c>
      <c r="E18" s="12">
        <v>1526</v>
      </c>
      <c r="F18" s="12">
        <v>7</v>
      </c>
      <c r="G18" s="15">
        <v>7</v>
      </c>
      <c r="H18" s="13">
        <v>1594</v>
      </c>
      <c r="I18" s="7">
        <v>61</v>
      </c>
      <c r="J18" s="12">
        <v>874</v>
      </c>
      <c r="K18" s="12">
        <v>7</v>
      </c>
      <c r="L18" s="15">
        <v>7</v>
      </c>
      <c r="M18" s="13">
        <v>942</v>
      </c>
      <c r="N18" s="7"/>
      <c r="O18" s="12">
        <v>12</v>
      </c>
      <c r="P18" s="12">
        <v>0</v>
      </c>
      <c r="Q18" s="15">
        <v>0</v>
      </c>
      <c r="R18" s="15">
        <v>12</v>
      </c>
      <c r="S18" s="15">
        <v>13</v>
      </c>
      <c r="T18" s="15">
        <v>23</v>
      </c>
      <c r="U18" s="40">
        <v>929</v>
      </c>
      <c r="V18" s="12">
        <v>61</v>
      </c>
      <c r="W18" s="12">
        <v>861</v>
      </c>
      <c r="X18" s="12">
        <v>7</v>
      </c>
      <c r="Y18" s="15">
        <v>929</v>
      </c>
      <c r="Z18" s="15">
        <v>929</v>
      </c>
      <c r="AA18" s="15">
        <v>7</v>
      </c>
      <c r="AB18" s="7">
        <v>150</v>
      </c>
      <c r="AC18" s="12">
        <v>33</v>
      </c>
      <c r="AD18" s="13">
        <v>24</v>
      </c>
      <c r="AE18" s="17" t="s">
        <v>855</v>
      </c>
      <c r="AF18" s="56"/>
    </row>
    <row r="19" spans="1:32" x14ac:dyDescent="0.2">
      <c r="A19" s="10" t="s">
        <v>389</v>
      </c>
      <c r="B19" s="7">
        <v>1359</v>
      </c>
      <c r="C19" s="15">
        <v>0</v>
      </c>
      <c r="D19" s="7">
        <v>86</v>
      </c>
      <c r="E19" s="12">
        <v>984</v>
      </c>
      <c r="F19" s="12">
        <v>2</v>
      </c>
      <c r="G19" s="15">
        <v>1</v>
      </c>
      <c r="H19" s="13">
        <v>1072</v>
      </c>
      <c r="I19" s="7">
        <v>86</v>
      </c>
      <c r="J19" s="12">
        <v>536</v>
      </c>
      <c r="K19" s="12">
        <v>2</v>
      </c>
      <c r="L19" s="15">
        <v>1</v>
      </c>
      <c r="M19" s="13">
        <v>624</v>
      </c>
      <c r="N19" s="7"/>
      <c r="O19" s="12">
        <v>6</v>
      </c>
      <c r="P19" s="12">
        <v>0</v>
      </c>
      <c r="Q19" s="15">
        <v>0</v>
      </c>
      <c r="R19" s="15">
        <v>6</v>
      </c>
      <c r="S19" s="15">
        <v>10</v>
      </c>
      <c r="T19" s="15">
        <v>11</v>
      </c>
      <c r="U19" s="40">
        <v>614</v>
      </c>
      <c r="V19" s="12">
        <v>86</v>
      </c>
      <c r="W19" s="12">
        <v>526</v>
      </c>
      <c r="X19" s="12">
        <v>2</v>
      </c>
      <c r="Y19" s="15">
        <v>614</v>
      </c>
      <c r="Z19" s="15">
        <v>614</v>
      </c>
      <c r="AA19" s="15">
        <v>1</v>
      </c>
      <c r="AB19" s="7">
        <v>150</v>
      </c>
      <c r="AC19" s="12">
        <v>33</v>
      </c>
      <c r="AD19" s="13">
        <v>24</v>
      </c>
      <c r="AE19" s="17" t="s">
        <v>855</v>
      </c>
      <c r="AF19" s="56"/>
    </row>
    <row r="20" spans="1:32" x14ac:dyDescent="0.2">
      <c r="A20" s="10" t="s">
        <v>390</v>
      </c>
      <c r="B20" s="7">
        <v>2308</v>
      </c>
      <c r="C20" s="15">
        <v>1</v>
      </c>
      <c r="D20" s="7">
        <v>120</v>
      </c>
      <c r="E20" s="12">
        <v>1629</v>
      </c>
      <c r="F20" s="12">
        <v>5</v>
      </c>
      <c r="G20" s="15">
        <v>3</v>
      </c>
      <c r="H20" s="13">
        <v>1754</v>
      </c>
      <c r="I20" s="7">
        <v>120</v>
      </c>
      <c r="J20" s="12">
        <v>766</v>
      </c>
      <c r="K20" s="12">
        <v>4</v>
      </c>
      <c r="L20" s="15">
        <v>0</v>
      </c>
      <c r="M20" s="13">
        <v>890</v>
      </c>
      <c r="N20" s="7"/>
      <c r="O20" s="12">
        <v>14</v>
      </c>
      <c r="P20" s="12">
        <v>1</v>
      </c>
      <c r="Q20" s="15">
        <v>0</v>
      </c>
      <c r="R20" s="15">
        <v>15</v>
      </c>
      <c r="S20" s="15">
        <v>14</v>
      </c>
      <c r="T20" s="15">
        <v>27</v>
      </c>
      <c r="U20" s="40">
        <v>876</v>
      </c>
      <c r="V20" s="12">
        <v>120</v>
      </c>
      <c r="W20" s="12">
        <v>752</v>
      </c>
      <c r="X20" s="12">
        <v>4</v>
      </c>
      <c r="Y20" s="15">
        <v>876</v>
      </c>
      <c r="Z20" s="15">
        <v>876</v>
      </c>
      <c r="AA20" s="15"/>
      <c r="AB20" s="7">
        <v>150</v>
      </c>
      <c r="AC20" s="12">
        <v>33</v>
      </c>
      <c r="AD20" s="13">
        <v>24</v>
      </c>
      <c r="AE20" s="17" t="s">
        <v>855</v>
      </c>
      <c r="AF20" s="56"/>
    </row>
    <row r="21" spans="1:32" x14ac:dyDescent="0.2">
      <c r="A21" s="10" t="s">
        <v>391</v>
      </c>
      <c r="B21" s="7">
        <v>784</v>
      </c>
      <c r="C21" s="15">
        <v>0</v>
      </c>
      <c r="D21" s="7">
        <v>46</v>
      </c>
      <c r="E21" s="12">
        <v>564</v>
      </c>
      <c r="F21" s="12">
        <v>1</v>
      </c>
      <c r="G21" s="15">
        <v>1</v>
      </c>
      <c r="H21" s="13">
        <v>611</v>
      </c>
      <c r="I21" s="7">
        <v>46</v>
      </c>
      <c r="J21" s="12">
        <v>302</v>
      </c>
      <c r="K21" s="12">
        <v>1</v>
      </c>
      <c r="L21" s="15">
        <v>0</v>
      </c>
      <c r="M21" s="13">
        <v>349</v>
      </c>
      <c r="N21" s="7"/>
      <c r="O21" s="12">
        <v>5</v>
      </c>
      <c r="P21" s="12">
        <v>0</v>
      </c>
      <c r="Q21" s="15">
        <v>0</v>
      </c>
      <c r="R21" s="15">
        <v>5</v>
      </c>
      <c r="S21" s="15">
        <v>4</v>
      </c>
      <c r="T21" s="15">
        <v>6</v>
      </c>
      <c r="U21" s="40">
        <v>345</v>
      </c>
      <c r="V21" s="12">
        <v>46</v>
      </c>
      <c r="W21" s="12">
        <v>298</v>
      </c>
      <c r="X21" s="12">
        <v>1</v>
      </c>
      <c r="Y21" s="15">
        <v>345</v>
      </c>
      <c r="Z21" s="15">
        <v>345</v>
      </c>
      <c r="AA21" s="15"/>
      <c r="AB21" s="7">
        <v>150</v>
      </c>
      <c r="AC21" s="12">
        <v>33</v>
      </c>
      <c r="AD21" s="13">
        <v>24</v>
      </c>
      <c r="AE21" s="17" t="s">
        <v>855</v>
      </c>
      <c r="AF21" s="56"/>
    </row>
    <row r="22" spans="1:32" x14ac:dyDescent="0.2">
      <c r="A22" s="10" t="s">
        <v>392</v>
      </c>
      <c r="B22" s="7">
        <v>122</v>
      </c>
      <c r="C22" s="15">
        <v>0</v>
      </c>
      <c r="D22" s="7">
        <v>6</v>
      </c>
      <c r="E22" s="12">
        <v>91</v>
      </c>
      <c r="F22" s="12">
        <v>0</v>
      </c>
      <c r="G22" s="15">
        <v>0</v>
      </c>
      <c r="H22" s="13">
        <v>97</v>
      </c>
      <c r="I22" s="7">
        <v>6</v>
      </c>
      <c r="J22" s="12">
        <v>43</v>
      </c>
      <c r="K22" s="12">
        <v>0</v>
      </c>
      <c r="L22" s="15">
        <v>0</v>
      </c>
      <c r="M22" s="13">
        <v>49</v>
      </c>
      <c r="N22" s="7"/>
      <c r="O22" s="12">
        <v>1</v>
      </c>
      <c r="P22" s="12">
        <v>0</v>
      </c>
      <c r="Q22" s="15">
        <v>0</v>
      </c>
      <c r="R22" s="15">
        <v>1</v>
      </c>
      <c r="S22" s="15">
        <v>0</v>
      </c>
      <c r="T22" s="15">
        <v>2</v>
      </c>
      <c r="U22" s="40">
        <v>49</v>
      </c>
      <c r="V22" s="12">
        <v>6</v>
      </c>
      <c r="W22" s="12">
        <v>43</v>
      </c>
      <c r="X22" s="12">
        <v>0</v>
      </c>
      <c r="Y22" s="15">
        <v>49</v>
      </c>
      <c r="Z22" s="15">
        <v>49</v>
      </c>
      <c r="AA22" s="15"/>
      <c r="AB22" s="7">
        <v>150</v>
      </c>
      <c r="AC22" s="12">
        <v>33</v>
      </c>
      <c r="AD22" s="13">
        <v>24</v>
      </c>
      <c r="AE22" s="17" t="s">
        <v>855</v>
      </c>
      <c r="AF22" s="56"/>
    </row>
    <row r="23" spans="1:32" x14ac:dyDescent="0.2">
      <c r="A23" s="10" t="s">
        <v>393</v>
      </c>
      <c r="B23" s="7">
        <v>1322</v>
      </c>
      <c r="C23" s="15">
        <v>1</v>
      </c>
      <c r="D23" s="7">
        <v>78</v>
      </c>
      <c r="E23" s="12">
        <v>965</v>
      </c>
      <c r="F23" s="12">
        <v>3</v>
      </c>
      <c r="G23" s="15">
        <v>2</v>
      </c>
      <c r="H23" s="13">
        <v>1046</v>
      </c>
      <c r="I23" s="7">
        <v>78</v>
      </c>
      <c r="J23" s="12">
        <v>516</v>
      </c>
      <c r="K23" s="12">
        <v>3</v>
      </c>
      <c r="L23" s="15">
        <v>1</v>
      </c>
      <c r="M23" s="13">
        <v>597</v>
      </c>
      <c r="N23" s="7"/>
      <c r="O23" s="12">
        <v>9</v>
      </c>
      <c r="P23" s="12">
        <v>0</v>
      </c>
      <c r="Q23" s="15">
        <v>0</v>
      </c>
      <c r="R23" s="15">
        <v>9</v>
      </c>
      <c r="S23" s="15">
        <v>15</v>
      </c>
      <c r="T23" s="15">
        <v>13</v>
      </c>
      <c r="U23" s="40">
        <v>582</v>
      </c>
      <c r="V23" s="12">
        <v>78</v>
      </c>
      <c r="W23" s="12">
        <v>501</v>
      </c>
      <c r="X23" s="12">
        <v>3</v>
      </c>
      <c r="Y23" s="15">
        <v>582</v>
      </c>
      <c r="Z23" s="15">
        <v>582</v>
      </c>
      <c r="AA23" s="15">
        <v>1</v>
      </c>
      <c r="AB23" s="7">
        <v>150</v>
      </c>
      <c r="AC23" s="12">
        <v>33</v>
      </c>
      <c r="AD23" s="13">
        <v>24</v>
      </c>
      <c r="AE23" s="17" t="s">
        <v>855</v>
      </c>
      <c r="AF23" s="56"/>
    </row>
    <row r="24" spans="1:32" x14ac:dyDescent="0.2">
      <c r="A24" s="10" t="s">
        <v>394</v>
      </c>
      <c r="B24" s="7">
        <v>1400</v>
      </c>
      <c r="C24" s="15">
        <v>2</v>
      </c>
      <c r="D24" s="7">
        <v>69</v>
      </c>
      <c r="E24" s="12">
        <v>948</v>
      </c>
      <c r="F24" s="12">
        <v>1</v>
      </c>
      <c r="G24" s="15">
        <v>2</v>
      </c>
      <c r="H24" s="13">
        <v>1018</v>
      </c>
      <c r="I24" s="7">
        <v>69</v>
      </c>
      <c r="J24" s="12">
        <v>492</v>
      </c>
      <c r="K24" s="12">
        <v>1</v>
      </c>
      <c r="L24" s="15">
        <v>2</v>
      </c>
      <c r="M24" s="13">
        <v>562</v>
      </c>
      <c r="N24" s="7"/>
      <c r="O24" s="12">
        <v>5</v>
      </c>
      <c r="P24" s="12">
        <v>0</v>
      </c>
      <c r="Q24" s="15">
        <v>0</v>
      </c>
      <c r="R24" s="15">
        <v>5</v>
      </c>
      <c r="S24" s="15">
        <v>17</v>
      </c>
      <c r="T24" s="15">
        <v>11</v>
      </c>
      <c r="U24" s="40">
        <v>545</v>
      </c>
      <c r="V24" s="12">
        <v>69</v>
      </c>
      <c r="W24" s="12">
        <v>475</v>
      </c>
      <c r="X24" s="12">
        <v>1</v>
      </c>
      <c r="Y24" s="15">
        <v>545</v>
      </c>
      <c r="Z24" s="15">
        <v>545</v>
      </c>
      <c r="AA24" s="15">
        <v>2</v>
      </c>
      <c r="AB24" s="7">
        <v>150</v>
      </c>
      <c r="AC24" s="12">
        <v>33</v>
      </c>
      <c r="AD24" s="13">
        <v>24</v>
      </c>
      <c r="AE24" s="17" t="s">
        <v>855</v>
      </c>
      <c r="AF24" s="56"/>
    </row>
    <row r="25" spans="1:32" ht="16" x14ac:dyDescent="0.2">
      <c r="A25" s="10" t="s">
        <v>395</v>
      </c>
      <c r="B25" s="7">
        <v>1034</v>
      </c>
      <c r="C25" s="15">
        <v>0</v>
      </c>
      <c r="D25" s="7">
        <v>110</v>
      </c>
      <c r="E25" s="12">
        <v>653</v>
      </c>
      <c r="F25" s="12">
        <v>4</v>
      </c>
      <c r="G25" s="15">
        <v>0</v>
      </c>
      <c r="H25" s="13">
        <v>767</v>
      </c>
      <c r="I25" s="7">
        <v>110</v>
      </c>
      <c r="J25" s="12">
        <v>361</v>
      </c>
      <c r="K25" s="12">
        <v>1</v>
      </c>
      <c r="L25" s="15">
        <v>0</v>
      </c>
      <c r="M25" s="13">
        <v>472</v>
      </c>
      <c r="N25" s="7"/>
      <c r="O25" s="12">
        <v>6</v>
      </c>
      <c r="P25" s="12">
        <v>3</v>
      </c>
      <c r="Q25" s="15">
        <v>0</v>
      </c>
      <c r="R25" s="15">
        <v>9</v>
      </c>
      <c r="S25" s="15">
        <v>12</v>
      </c>
      <c r="T25" s="15">
        <v>7</v>
      </c>
      <c r="U25" s="40">
        <v>460</v>
      </c>
      <c r="V25" s="12">
        <v>110</v>
      </c>
      <c r="W25" s="12">
        <v>349</v>
      </c>
      <c r="X25" s="12">
        <v>1</v>
      </c>
      <c r="Y25" s="15">
        <v>460</v>
      </c>
      <c r="Z25" s="15">
        <v>460</v>
      </c>
      <c r="AA25" s="15"/>
      <c r="AB25" s="7">
        <v>150</v>
      </c>
      <c r="AC25" s="12">
        <v>33</v>
      </c>
      <c r="AD25" s="13">
        <v>24</v>
      </c>
      <c r="AE25" s="17" t="s">
        <v>855</v>
      </c>
      <c r="AF25" s="56" t="s">
        <v>868</v>
      </c>
    </row>
    <row r="26" spans="1:32" x14ac:dyDescent="0.2">
      <c r="A26" s="10" t="s">
        <v>351</v>
      </c>
      <c r="B26" s="7">
        <v>2289</v>
      </c>
      <c r="C26" s="15">
        <v>1</v>
      </c>
      <c r="D26" s="7">
        <v>77</v>
      </c>
      <c r="E26" s="12">
        <v>1740</v>
      </c>
      <c r="F26" s="12">
        <v>7</v>
      </c>
      <c r="G26" s="15">
        <v>4</v>
      </c>
      <c r="H26" s="13">
        <v>1824</v>
      </c>
      <c r="I26" s="7">
        <v>77</v>
      </c>
      <c r="J26" s="12">
        <v>937</v>
      </c>
      <c r="K26" s="12">
        <v>7</v>
      </c>
      <c r="L26" s="15">
        <v>1</v>
      </c>
      <c r="M26" s="13">
        <v>1021</v>
      </c>
      <c r="N26" s="7"/>
      <c r="O26" s="12">
        <v>6</v>
      </c>
      <c r="P26" s="12">
        <v>0</v>
      </c>
      <c r="Q26" s="15">
        <v>0</v>
      </c>
      <c r="R26" s="15">
        <v>6</v>
      </c>
      <c r="S26" s="15">
        <v>18</v>
      </c>
      <c r="T26" s="15">
        <v>35</v>
      </c>
      <c r="U26" s="40">
        <v>1003</v>
      </c>
      <c r="V26" s="12">
        <v>77</v>
      </c>
      <c r="W26" s="12">
        <v>919</v>
      </c>
      <c r="X26" s="12">
        <v>7</v>
      </c>
      <c r="Y26" s="15">
        <v>1003</v>
      </c>
      <c r="Z26" s="15">
        <v>1003</v>
      </c>
      <c r="AA26" s="15">
        <v>1</v>
      </c>
      <c r="AB26" s="7">
        <v>150</v>
      </c>
      <c r="AC26" s="12">
        <v>33</v>
      </c>
      <c r="AD26" s="13">
        <v>24</v>
      </c>
      <c r="AE26" s="17" t="s">
        <v>855</v>
      </c>
      <c r="AF26" s="56"/>
    </row>
    <row r="27" spans="1:32" x14ac:dyDescent="0.2">
      <c r="A27" s="10" t="s">
        <v>396</v>
      </c>
      <c r="B27" s="7">
        <v>568</v>
      </c>
      <c r="C27" s="15">
        <v>0</v>
      </c>
      <c r="D27" s="7">
        <v>47</v>
      </c>
      <c r="E27" s="12">
        <v>380</v>
      </c>
      <c r="F27" s="12">
        <v>3</v>
      </c>
      <c r="G27" s="15">
        <v>1</v>
      </c>
      <c r="H27" s="13">
        <v>430</v>
      </c>
      <c r="I27" s="7">
        <v>47</v>
      </c>
      <c r="J27" s="12">
        <v>206</v>
      </c>
      <c r="K27" s="12">
        <v>3</v>
      </c>
      <c r="L27" s="15">
        <v>1</v>
      </c>
      <c r="M27" s="13">
        <v>256</v>
      </c>
      <c r="N27" s="7"/>
      <c r="O27" s="12">
        <v>9</v>
      </c>
      <c r="P27" s="12">
        <v>0</v>
      </c>
      <c r="Q27" s="15">
        <v>0</v>
      </c>
      <c r="R27" s="15">
        <v>9</v>
      </c>
      <c r="S27" s="15">
        <v>1</v>
      </c>
      <c r="T27" s="15">
        <v>2</v>
      </c>
      <c r="U27" s="40">
        <v>255</v>
      </c>
      <c r="V27" s="12">
        <v>47</v>
      </c>
      <c r="W27" s="12">
        <v>205</v>
      </c>
      <c r="X27" s="12">
        <v>3</v>
      </c>
      <c r="Y27" s="15">
        <v>255</v>
      </c>
      <c r="Z27" s="15">
        <v>255</v>
      </c>
      <c r="AA27" s="15"/>
      <c r="AB27" s="7">
        <v>150</v>
      </c>
      <c r="AC27" s="12">
        <v>33</v>
      </c>
      <c r="AD27" s="13">
        <v>24</v>
      </c>
      <c r="AE27" s="17" t="s">
        <v>855</v>
      </c>
      <c r="AF27" s="56"/>
    </row>
    <row r="28" spans="1:32" ht="32" x14ac:dyDescent="0.2">
      <c r="A28" s="10" t="s">
        <v>397</v>
      </c>
      <c r="B28" s="7">
        <v>87</v>
      </c>
      <c r="C28" s="15">
        <v>0</v>
      </c>
      <c r="D28" s="7">
        <v>8</v>
      </c>
      <c r="E28" s="12">
        <v>57</v>
      </c>
      <c r="F28" s="12">
        <v>1</v>
      </c>
      <c r="G28" s="15">
        <v>1</v>
      </c>
      <c r="H28" s="13">
        <v>66</v>
      </c>
      <c r="I28" s="7">
        <v>8</v>
      </c>
      <c r="J28" s="12">
        <v>34</v>
      </c>
      <c r="K28" s="12">
        <v>1</v>
      </c>
      <c r="L28" s="15">
        <v>1</v>
      </c>
      <c r="M28" s="13">
        <v>43</v>
      </c>
      <c r="N28" s="7"/>
      <c r="O28" s="12">
        <v>0</v>
      </c>
      <c r="P28" s="12">
        <v>0</v>
      </c>
      <c r="Q28" s="15">
        <v>0</v>
      </c>
      <c r="R28" s="15">
        <v>0</v>
      </c>
      <c r="S28" s="15">
        <v>0</v>
      </c>
      <c r="T28" s="15">
        <v>0</v>
      </c>
      <c r="U28" s="40">
        <v>43</v>
      </c>
      <c r="V28" s="12">
        <v>8</v>
      </c>
      <c r="W28" s="12">
        <v>34</v>
      </c>
      <c r="X28" s="12">
        <v>1</v>
      </c>
      <c r="Y28" s="15">
        <v>43</v>
      </c>
      <c r="Z28" s="15">
        <v>43</v>
      </c>
      <c r="AA28" s="15">
        <v>1</v>
      </c>
      <c r="AB28" s="7">
        <v>150</v>
      </c>
      <c r="AC28" s="12">
        <v>33</v>
      </c>
      <c r="AD28" s="13">
        <v>24</v>
      </c>
      <c r="AE28" s="17" t="s">
        <v>855</v>
      </c>
      <c r="AF28" s="56" t="s">
        <v>869</v>
      </c>
    </row>
    <row r="29" spans="1:32" x14ac:dyDescent="0.2">
      <c r="A29" s="10" t="s">
        <v>398</v>
      </c>
      <c r="B29" s="7">
        <v>538</v>
      </c>
      <c r="C29" s="15">
        <v>0</v>
      </c>
      <c r="D29" s="7">
        <v>71</v>
      </c>
      <c r="E29" s="12">
        <v>316</v>
      </c>
      <c r="F29" s="12">
        <v>5</v>
      </c>
      <c r="G29" s="15">
        <v>0</v>
      </c>
      <c r="H29" s="13">
        <v>392</v>
      </c>
      <c r="I29" s="7">
        <v>71</v>
      </c>
      <c r="J29" s="12">
        <v>201</v>
      </c>
      <c r="K29" s="12">
        <v>5</v>
      </c>
      <c r="L29" s="15">
        <v>0</v>
      </c>
      <c r="M29" s="13">
        <v>277</v>
      </c>
      <c r="N29" s="7"/>
      <c r="O29" s="12">
        <v>3</v>
      </c>
      <c r="P29" s="12">
        <v>0</v>
      </c>
      <c r="Q29" s="15">
        <v>0</v>
      </c>
      <c r="R29" s="15">
        <v>3</v>
      </c>
      <c r="S29" s="15">
        <v>7</v>
      </c>
      <c r="T29" s="15">
        <v>3</v>
      </c>
      <c r="U29" s="40">
        <v>270</v>
      </c>
      <c r="V29" s="12">
        <v>71</v>
      </c>
      <c r="W29" s="12">
        <v>194</v>
      </c>
      <c r="X29" s="12">
        <v>5</v>
      </c>
      <c r="Y29" s="15">
        <v>270</v>
      </c>
      <c r="Z29" s="15">
        <v>270</v>
      </c>
      <c r="AA29" s="15"/>
      <c r="AB29" s="7">
        <v>150</v>
      </c>
      <c r="AC29" s="12">
        <v>33</v>
      </c>
      <c r="AD29" s="13">
        <v>24</v>
      </c>
      <c r="AE29" s="17" t="s">
        <v>855</v>
      </c>
      <c r="AF29" s="56"/>
    </row>
    <row r="30" spans="1:32" x14ac:dyDescent="0.2">
      <c r="A30" s="10" t="s">
        <v>352</v>
      </c>
      <c r="B30" s="7">
        <v>2469</v>
      </c>
      <c r="C30" s="15">
        <v>3</v>
      </c>
      <c r="D30" s="7">
        <v>98</v>
      </c>
      <c r="E30" s="12">
        <v>1767</v>
      </c>
      <c r="F30" s="12">
        <v>5</v>
      </c>
      <c r="G30" s="15">
        <v>7</v>
      </c>
      <c r="H30" s="13">
        <v>1870</v>
      </c>
      <c r="I30" s="7">
        <v>98</v>
      </c>
      <c r="J30" s="12">
        <v>865</v>
      </c>
      <c r="K30" s="12">
        <v>5</v>
      </c>
      <c r="L30" s="15">
        <v>5</v>
      </c>
      <c r="M30" s="13">
        <v>968</v>
      </c>
      <c r="N30" s="7"/>
      <c r="O30" s="12">
        <v>6</v>
      </c>
      <c r="P30" s="12">
        <v>0</v>
      </c>
      <c r="Q30" s="15">
        <v>0</v>
      </c>
      <c r="R30" s="15">
        <v>6</v>
      </c>
      <c r="S30" s="15">
        <v>19</v>
      </c>
      <c r="T30" s="15">
        <v>34</v>
      </c>
      <c r="U30" s="40">
        <v>949</v>
      </c>
      <c r="V30" s="12">
        <v>98</v>
      </c>
      <c r="W30" s="12">
        <v>846</v>
      </c>
      <c r="X30" s="12">
        <v>5</v>
      </c>
      <c r="Y30" s="15">
        <v>949</v>
      </c>
      <c r="Z30" s="15">
        <v>949</v>
      </c>
      <c r="AA30" s="15">
        <v>5</v>
      </c>
      <c r="AB30" s="7">
        <v>150</v>
      </c>
      <c r="AC30" s="12">
        <v>33</v>
      </c>
      <c r="AD30" s="13">
        <v>24</v>
      </c>
      <c r="AE30" s="17" t="s">
        <v>855</v>
      </c>
      <c r="AF30" s="56"/>
    </row>
    <row r="31" spans="1:32" x14ac:dyDescent="0.2">
      <c r="A31" s="10" t="s">
        <v>377</v>
      </c>
      <c r="B31" s="7">
        <v>1770</v>
      </c>
      <c r="C31" s="15">
        <v>2</v>
      </c>
      <c r="D31" s="7">
        <v>46</v>
      </c>
      <c r="E31" s="12">
        <v>1199</v>
      </c>
      <c r="F31" s="12">
        <v>5</v>
      </c>
      <c r="G31" s="15">
        <v>2</v>
      </c>
      <c r="H31" s="13">
        <v>1250</v>
      </c>
      <c r="I31" s="7">
        <v>46</v>
      </c>
      <c r="J31" s="12">
        <v>573</v>
      </c>
      <c r="K31" s="12">
        <v>5</v>
      </c>
      <c r="L31" s="15">
        <v>0</v>
      </c>
      <c r="M31" s="13">
        <v>624</v>
      </c>
      <c r="N31" s="7"/>
      <c r="O31" s="12">
        <v>11</v>
      </c>
      <c r="P31" s="12">
        <v>0</v>
      </c>
      <c r="Q31" s="15">
        <v>0</v>
      </c>
      <c r="R31" s="15">
        <v>11</v>
      </c>
      <c r="S31" s="15">
        <v>25</v>
      </c>
      <c r="T31" s="15">
        <v>21</v>
      </c>
      <c r="U31" s="40">
        <v>599</v>
      </c>
      <c r="V31" s="12">
        <v>46</v>
      </c>
      <c r="W31" s="12">
        <v>548</v>
      </c>
      <c r="X31" s="12">
        <v>5</v>
      </c>
      <c r="Y31" s="15">
        <v>599</v>
      </c>
      <c r="Z31" s="15">
        <v>599</v>
      </c>
      <c r="AA31" s="15"/>
      <c r="AB31" s="7">
        <v>150</v>
      </c>
      <c r="AC31" s="12">
        <v>33</v>
      </c>
      <c r="AD31" s="13">
        <v>24</v>
      </c>
      <c r="AE31" s="17" t="s">
        <v>855</v>
      </c>
      <c r="AF31" s="56"/>
    </row>
    <row r="32" spans="1:32" ht="16" x14ac:dyDescent="0.2">
      <c r="A32" s="10" t="s">
        <v>378</v>
      </c>
      <c r="B32" s="7">
        <v>2054</v>
      </c>
      <c r="C32" s="15">
        <v>0</v>
      </c>
      <c r="D32" s="7">
        <v>80</v>
      </c>
      <c r="E32" s="12">
        <v>1392</v>
      </c>
      <c r="F32" s="12">
        <v>4</v>
      </c>
      <c r="G32" s="15">
        <v>1</v>
      </c>
      <c r="H32" s="13">
        <v>1476</v>
      </c>
      <c r="I32" s="7">
        <v>80</v>
      </c>
      <c r="J32" s="12">
        <v>679</v>
      </c>
      <c r="K32" s="12">
        <v>2</v>
      </c>
      <c r="L32" s="15">
        <v>0</v>
      </c>
      <c r="M32" s="13">
        <v>761</v>
      </c>
      <c r="N32" s="7">
        <v>1</v>
      </c>
      <c r="O32" s="12">
        <v>7</v>
      </c>
      <c r="P32" s="12">
        <v>2</v>
      </c>
      <c r="Q32" s="15">
        <v>0</v>
      </c>
      <c r="R32" s="15">
        <v>10</v>
      </c>
      <c r="S32" s="15">
        <v>13</v>
      </c>
      <c r="T32" s="15">
        <v>23</v>
      </c>
      <c r="U32" s="40">
        <v>747</v>
      </c>
      <c r="V32" s="12">
        <v>79</v>
      </c>
      <c r="W32" s="12">
        <v>666</v>
      </c>
      <c r="X32" s="12">
        <v>2</v>
      </c>
      <c r="Y32" s="15">
        <v>747</v>
      </c>
      <c r="Z32" s="15">
        <v>747</v>
      </c>
      <c r="AA32" s="15"/>
      <c r="AB32" s="7">
        <v>150</v>
      </c>
      <c r="AC32" s="12">
        <v>33</v>
      </c>
      <c r="AD32" s="13">
        <v>24</v>
      </c>
      <c r="AE32" s="17" t="s">
        <v>855</v>
      </c>
      <c r="AF32" s="56" t="s">
        <v>870</v>
      </c>
    </row>
    <row r="33" spans="1:32" x14ac:dyDescent="0.2">
      <c r="A33" s="10" t="s">
        <v>164</v>
      </c>
      <c r="B33" s="7">
        <v>1636</v>
      </c>
      <c r="C33" s="15">
        <v>3</v>
      </c>
      <c r="D33" s="7">
        <v>50</v>
      </c>
      <c r="E33" s="12">
        <v>1141</v>
      </c>
      <c r="F33" s="12">
        <v>4</v>
      </c>
      <c r="G33" s="15">
        <v>2</v>
      </c>
      <c r="H33" s="13">
        <v>1195</v>
      </c>
      <c r="I33" s="7">
        <v>50</v>
      </c>
      <c r="J33" s="12">
        <v>613</v>
      </c>
      <c r="K33" s="12">
        <v>4</v>
      </c>
      <c r="L33" s="15">
        <v>1</v>
      </c>
      <c r="M33" s="13">
        <v>667</v>
      </c>
      <c r="N33" s="7"/>
      <c r="O33" s="12">
        <v>1</v>
      </c>
      <c r="P33" s="12">
        <v>0</v>
      </c>
      <c r="Q33" s="15">
        <v>0</v>
      </c>
      <c r="R33" s="15">
        <v>1</v>
      </c>
      <c r="S33" s="15">
        <v>11</v>
      </c>
      <c r="T33" s="15">
        <v>18</v>
      </c>
      <c r="U33" s="40">
        <v>656</v>
      </c>
      <c r="V33" s="12">
        <v>50</v>
      </c>
      <c r="W33" s="12">
        <v>602</v>
      </c>
      <c r="X33" s="12">
        <v>4</v>
      </c>
      <c r="Y33" s="15">
        <v>656</v>
      </c>
      <c r="Z33" s="15">
        <v>656</v>
      </c>
      <c r="AA33" s="15">
        <v>1</v>
      </c>
      <c r="AB33" s="7">
        <v>150</v>
      </c>
      <c r="AC33" s="12">
        <v>33</v>
      </c>
      <c r="AD33" s="13">
        <v>24</v>
      </c>
      <c r="AE33" s="17" t="s">
        <v>855</v>
      </c>
      <c r="AF33" s="56"/>
    </row>
    <row r="34" spans="1:32" ht="16" x14ac:dyDescent="0.2">
      <c r="A34" s="10" t="s">
        <v>379</v>
      </c>
      <c r="B34" s="7">
        <v>1818</v>
      </c>
      <c r="C34" s="15">
        <v>3</v>
      </c>
      <c r="D34" s="7">
        <v>62</v>
      </c>
      <c r="E34" s="12">
        <v>1223</v>
      </c>
      <c r="F34" s="12">
        <v>6</v>
      </c>
      <c r="G34" s="15">
        <v>8</v>
      </c>
      <c r="H34" s="13">
        <v>1291</v>
      </c>
      <c r="I34" s="7">
        <v>62</v>
      </c>
      <c r="J34" s="12">
        <v>623</v>
      </c>
      <c r="K34" s="12">
        <v>4</v>
      </c>
      <c r="L34" s="15">
        <v>2</v>
      </c>
      <c r="M34" s="13">
        <v>689</v>
      </c>
      <c r="N34" s="7"/>
      <c r="O34" s="12">
        <v>5</v>
      </c>
      <c r="P34" s="12">
        <v>2</v>
      </c>
      <c r="Q34" s="15">
        <v>1</v>
      </c>
      <c r="R34" s="15">
        <v>7</v>
      </c>
      <c r="S34" s="15">
        <v>16</v>
      </c>
      <c r="T34" s="15">
        <v>17</v>
      </c>
      <c r="U34" s="40">
        <v>673</v>
      </c>
      <c r="V34" s="12">
        <v>62</v>
      </c>
      <c r="W34" s="12">
        <v>607</v>
      </c>
      <c r="X34" s="12">
        <v>4</v>
      </c>
      <c r="Y34" s="15">
        <v>673</v>
      </c>
      <c r="Z34" s="15">
        <v>672</v>
      </c>
      <c r="AA34" s="15">
        <v>2</v>
      </c>
      <c r="AB34" s="7">
        <v>150</v>
      </c>
      <c r="AC34" s="12">
        <v>33</v>
      </c>
      <c r="AD34" s="13">
        <v>24</v>
      </c>
      <c r="AE34" s="17" t="s">
        <v>855</v>
      </c>
      <c r="AF34" s="56" t="s">
        <v>871</v>
      </c>
    </row>
    <row r="35" spans="1:32" ht="17" thickBot="1" x14ac:dyDescent="0.25">
      <c r="A35" s="10" t="s">
        <v>380</v>
      </c>
      <c r="B35" s="7">
        <v>2044</v>
      </c>
      <c r="C35" s="15">
        <v>5</v>
      </c>
      <c r="D35" s="7">
        <v>77</v>
      </c>
      <c r="E35" s="12">
        <v>1373</v>
      </c>
      <c r="F35" s="12">
        <v>5</v>
      </c>
      <c r="G35" s="15">
        <v>13</v>
      </c>
      <c r="H35" s="13">
        <v>1455</v>
      </c>
      <c r="I35" s="7">
        <v>77</v>
      </c>
      <c r="J35" s="12">
        <v>725</v>
      </c>
      <c r="K35" s="12">
        <v>5</v>
      </c>
      <c r="L35" s="15">
        <v>5</v>
      </c>
      <c r="M35" s="13">
        <v>807</v>
      </c>
      <c r="N35" s="7"/>
      <c r="O35" s="12">
        <v>1</v>
      </c>
      <c r="P35" s="12">
        <v>0</v>
      </c>
      <c r="Q35" s="15">
        <v>0</v>
      </c>
      <c r="R35" s="15">
        <v>1</v>
      </c>
      <c r="S35" s="15">
        <v>11</v>
      </c>
      <c r="T35" s="15">
        <v>43</v>
      </c>
      <c r="U35" s="40">
        <v>796</v>
      </c>
      <c r="V35" s="12">
        <v>77</v>
      </c>
      <c r="W35" s="12">
        <v>714</v>
      </c>
      <c r="X35" s="12">
        <v>5</v>
      </c>
      <c r="Y35" s="15">
        <v>796</v>
      </c>
      <c r="Z35" s="15">
        <v>797</v>
      </c>
      <c r="AA35" s="15">
        <v>5</v>
      </c>
      <c r="AB35" s="7">
        <v>150</v>
      </c>
      <c r="AC35" s="12">
        <v>33</v>
      </c>
      <c r="AD35" s="13">
        <v>24</v>
      </c>
      <c r="AE35" s="17" t="s">
        <v>783</v>
      </c>
      <c r="AF35" s="56" t="s">
        <v>871</v>
      </c>
    </row>
    <row r="36" spans="1:32" ht="21" thickTop="1" thickBot="1" x14ac:dyDescent="0.3">
      <c r="A36" s="18" t="s">
        <v>8</v>
      </c>
      <c r="B36" s="46">
        <v>53031</v>
      </c>
      <c r="C36" s="47">
        <v>48</v>
      </c>
      <c r="D36" s="46">
        <v>2217</v>
      </c>
      <c r="E36" s="48">
        <v>37591</v>
      </c>
      <c r="F36" s="48">
        <v>152</v>
      </c>
      <c r="G36" s="47">
        <v>121</v>
      </c>
      <c r="H36" s="49">
        <v>39960</v>
      </c>
      <c r="I36" s="46">
        <v>2217</v>
      </c>
      <c r="J36" s="48">
        <v>19731</v>
      </c>
      <c r="K36" s="48">
        <v>133</v>
      </c>
      <c r="L36" s="47">
        <v>47</v>
      </c>
      <c r="M36" s="49">
        <v>22081</v>
      </c>
      <c r="N36" s="46">
        <v>2</v>
      </c>
      <c r="O36" s="50">
        <v>208</v>
      </c>
      <c r="P36" s="48">
        <v>19</v>
      </c>
      <c r="Q36" s="47">
        <v>1</v>
      </c>
      <c r="R36" s="47">
        <v>229</v>
      </c>
      <c r="S36" s="47">
        <v>485</v>
      </c>
      <c r="T36" s="47">
        <v>680</v>
      </c>
      <c r="U36" s="51">
        <v>21594</v>
      </c>
      <c r="V36" s="48">
        <v>2217</v>
      </c>
      <c r="W36" s="48">
        <v>19246</v>
      </c>
      <c r="X36" s="48">
        <v>133</v>
      </c>
      <c r="Y36" s="47">
        <v>21596</v>
      </c>
      <c r="Z36" s="47">
        <v>21596</v>
      </c>
      <c r="AA36" s="47">
        <v>40</v>
      </c>
      <c r="AB36" s="46">
        <v>4800</v>
      </c>
      <c r="AC36" s="48">
        <v>1056</v>
      </c>
      <c r="AD36" s="49">
        <v>768</v>
      </c>
      <c r="AE36" s="52" t="s">
        <v>783</v>
      </c>
      <c r="AF36" s="53" t="s">
        <v>872</v>
      </c>
    </row>
    <row r="37" spans="1:32" ht="16" thickTop="1" x14ac:dyDescent="0.2"/>
    <row r="68" spans="2:2" x14ac:dyDescent="0.2">
      <c r="B68">
        <v>948</v>
      </c>
    </row>
    <row r="69" spans="2:2" x14ac:dyDescent="0.2">
      <c r="B69" s="62">
        <v>106151</v>
      </c>
    </row>
  </sheetData>
  <sortState xmlns:xlrd2="http://schemas.microsoft.com/office/spreadsheetml/2017/richdata2" ref="A4:A35">
    <sortCondition ref="A4:A35"/>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28B1D-00CA-451D-92D2-1A05C73F34B8}">
  <dimension ref="A1:AF69"/>
  <sheetViews>
    <sheetView zoomScale="90" zoomScaleNormal="90" workbookViewId="0">
      <selection activeCell="B9" sqref="B9"/>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399</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33" customHeight="1" thickTop="1" x14ac:dyDescent="0.2">
      <c r="A4" s="10" t="s">
        <v>400</v>
      </c>
      <c r="B4" s="6">
        <v>371</v>
      </c>
      <c r="C4" s="11"/>
      <c r="D4" s="6">
        <v>34</v>
      </c>
      <c r="E4" s="9">
        <v>248</v>
      </c>
      <c r="F4" s="9"/>
      <c r="G4" s="11"/>
      <c r="H4" s="8">
        <v>282</v>
      </c>
      <c r="I4" s="6">
        <v>34</v>
      </c>
      <c r="J4" s="9">
        <v>156</v>
      </c>
      <c r="K4" s="9"/>
      <c r="L4" s="11"/>
      <c r="M4" s="8">
        <v>190</v>
      </c>
      <c r="N4" s="6"/>
      <c r="O4" s="9">
        <v>2</v>
      </c>
      <c r="P4" s="9"/>
      <c r="Q4" s="11"/>
      <c r="R4" s="11">
        <v>2</v>
      </c>
      <c r="S4" s="11">
        <v>5</v>
      </c>
      <c r="T4" s="11">
        <v>4</v>
      </c>
      <c r="U4" s="39">
        <v>185</v>
      </c>
      <c r="V4" s="9">
        <v>34</v>
      </c>
      <c r="W4" s="9">
        <v>151</v>
      </c>
      <c r="X4" s="9"/>
      <c r="Y4" s="11">
        <v>185</v>
      </c>
      <c r="Z4" s="11">
        <v>185</v>
      </c>
      <c r="AA4" s="11"/>
      <c r="AB4" s="6">
        <v>20</v>
      </c>
      <c r="AC4" s="9">
        <v>10</v>
      </c>
      <c r="AD4" s="8">
        <v>10</v>
      </c>
      <c r="AE4" s="16" t="s">
        <v>813</v>
      </c>
      <c r="AF4" s="64" t="s">
        <v>873</v>
      </c>
    </row>
    <row r="5" spans="1:32" x14ac:dyDescent="0.2">
      <c r="A5" s="10" t="s">
        <v>401</v>
      </c>
      <c r="B5" s="7">
        <v>279</v>
      </c>
      <c r="C5" s="15">
        <v>2</v>
      </c>
      <c r="D5" s="7">
        <v>32</v>
      </c>
      <c r="E5" s="12">
        <v>187</v>
      </c>
      <c r="F5" s="12"/>
      <c r="G5" s="15">
        <v>1</v>
      </c>
      <c r="H5" s="13">
        <v>219</v>
      </c>
      <c r="I5" s="7">
        <v>32</v>
      </c>
      <c r="J5" s="12">
        <v>102</v>
      </c>
      <c r="K5" s="12"/>
      <c r="L5" s="15"/>
      <c r="M5" s="13">
        <v>134</v>
      </c>
      <c r="N5" s="7"/>
      <c r="O5" s="12"/>
      <c r="P5" s="12"/>
      <c r="Q5" s="15"/>
      <c r="R5" s="15">
        <v>0</v>
      </c>
      <c r="S5" s="15">
        <v>5</v>
      </c>
      <c r="T5" s="15">
        <v>2</v>
      </c>
      <c r="U5" s="40">
        <v>129</v>
      </c>
      <c r="V5" s="12">
        <v>32</v>
      </c>
      <c r="W5" s="12">
        <v>97</v>
      </c>
      <c r="X5" s="12"/>
      <c r="Y5" s="15">
        <v>129</v>
      </c>
      <c r="Z5" s="15">
        <v>129</v>
      </c>
      <c r="AA5" s="15"/>
      <c r="AB5" s="7">
        <v>20</v>
      </c>
      <c r="AC5" s="12">
        <v>10</v>
      </c>
      <c r="AD5" s="13">
        <v>10</v>
      </c>
      <c r="AE5" s="17" t="s">
        <v>813</v>
      </c>
      <c r="AF5" s="20"/>
    </row>
    <row r="6" spans="1:32" x14ac:dyDescent="0.2">
      <c r="A6" s="10" t="s">
        <v>402</v>
      </c>
      <c r="B6" s="7">
        <v>284</v>
      </c>
      <c r="C6" s="15"/>
      <c r="D6" s="7">
        <v>29</v>
      </c>
      <c r="E6" s="12">
        <v>182</v>
      </c>
      <c r="F6" s="12"/>
      <c r="G6" s="15">
        <v>2</v>
      </c>
      <c r="H6" s="13">
        <v>211</v>
      </c>
      <c r="I6" s="7">
        <v>29</v>
      </c>
      <c r="J6" s="12">
        <v>119</v>
      </c>
      <c r="K6" s="12"/>
      <c r="L6" s="15">
        <v>2</v>
      </c>
      <c r="M6" s="13">
        <v>148</v>
      </c>
      <c r="N6" s="7"/>
      <c r="O6" s="12">
        <v>1</v>
      </c>
      <c r="P6" s="12"/>
      <c r="Q6" s="15"/>
      <c r="R6" s="15">
        <v>1</v>
      </c>
      <c r="S6" s="15">
        <v>2</v>
      </c>
      <c r="T6" s="15">
        <v>6</v>
      </c>
      <c r="U6" s="40">
        <v>146</v>
      </c>
      <c r="V6" s="12">
        <v>29</v>
      </c>
      <c r="W6" s="12">
        <v>117</v>
      </c>
      <c r="X6" s="12"/>
      <c r="Y6" s="15">
        <v>146</v>
      </c>
      <c r="Z6" s="15">
        <v>146</v>
      </c>
      <c r="AA6" s="15">
        <v>2</v>
      </c>
      <c r="AB6" s="7">
        <v>20</v>
      </c>
      <c r="AC6" s="12">
        <v>10</v>
      </c>
      <c r="AD6" s="13">
        <v>10</v>
      </c>
      <c r="AE6" s="17" t="s">
        <v>813</v>
      </c>
      <c r="AF6" s="20"/>
    </row>
    <row r="7" spans="1:32" ht="16" thickBot="1" x14ac:dyDescent="0.25">
      <c r="A7" s="10" t="s">
        <v>403</v>
      </c>
      <c r="B7" s="7">
        <v>242</v>
      </c>
      <c r="C7" s="15">
        <v>1</v>
      </c>
      <c r="D7" s="7">
        <v>32</v>
      </c>
      <c r="E7" s="12">
        <v>156</v>
      </c>
      <c r="F7" s="12"/>
      <c r="G7" s="15">
        <v>2</v>
      </c>
      <c r="H7" s="13">
        <v>188</v>
      </c>
      <c r="I7" s="7">
        <v>32</v>
      </c>
      <c r="J7" s="12">
        <v>96</v>
      </c>
      <c r="K7" s="12"/>
      <c r="L7" s="15">
        <v>2</v>
      </c>
      <c r="M7" s="13">
        <v>128</v>
      </c>
      <c r="N7" s="7"/>
      <c r="O7" s="12"/>
      <c r="P7" s="12"/>
      <c r="Q7" s="15"/>
      <c r="R7" s="15">
        <v>0</v>
      </c>
      <c r="S7" s="15">
        <v>5</v>
      </c>
      <c r="T7" s="15">
        <v>4</v>
      </c>
      <c r="U7" s="40">
        <v>123</v>
      </c>
      <c r="V7" s="12">
        <v>32</v>
      </c>
      <c r="W7" s="12">
        <v>91</v>
      </c>
      <c r="X7" s="12"/>
      <c r="Y7" s="15">
        <v>123</v>
      </c>
      <c r="Z7" s="15">
        <v>123</v>
      </c>
      <c r="AA7" s="15">
        <v>2</v>
      </c>
      <c r="AB7" s="7">
        <v>20</v>
      </c>
      <c r="AC7" s="12">
        <v>10</v>
      </c>
      <c r="AD7" s="13">
        <v>10</v>
      </c>
      <c r="AE7" s="17" t="s">
        <v>813</v>
      </c>
      <c r="AF7" s="20"/>
    </row>
    <row r="8" spans="1:32" ht="21" thickTop="1" thickBot="1" x14ac:dyDescent="0.3">
      <c r="A8" s="18" t="s">
        <v>8</v>
      </c>
      <c r="B8" s="46">
        <v>1176</v>
      </c>
      <c r="C8" s="47">
        <v>3</v>
      </c>
      <c r="D8" s="46">
        <v>127</v>
      </c>
      <c r="E8" s="48">
        <v>773</v>
      </c>
      <c r="F8" s="48">
        <v>0</v>
      </c>
      <c r="G8" s="47">
        <v>5</v>
      </c>
      <c r="H8" s="49">
        <v>900</v>
      </c>
      <c r="I8" s="46">
        <v>127</v>
      </c>
      <c r="J8" s="48">
        <v>473</v>
      </c>
      <c r="K8" s="48">
        <v>0</v>
      </c>
      <c r="L8" s="47">
        <v>4</v>
      </c>
      <c r="M8" s="49">
        <v>600</v>
      </c>
      <c r="N8" s="46">
        <v>0</v>
      </c>
      <c r="O8" s="50">
        <v>3</v>
      </c>
      <c r="P8" s="48">
        <v>0</v>
      </c>
      <c r="Q8" s="47">
        <v>0</v>
      </c>
      <c r="R8" s="47">
        <v>3</v>
      </c>
      <c r="S8" s="47">
        <v>17</v>
      </c>
      <c r="T8" s="47">
        <v>16</v>
      </c>
      <c r="U8" s="51">
        <v>583</v>
      </c>
      <c r="V8" s="48">
        <v>127</v>
      </c>
      <c r="W8" s="48">
        <v>456</v>
      </c>
      <c r="X8" s="48">
        <v>0</v>
      </c>
      <c r="Y8" s="47">
        <v>583</v>
      </c>
      <c r="Z8" s="47">
        <v>583</v>
      </c>
      <c r="AA8" s="47">
        <v>4</v>
      </c>
      <c r="AB8" s="46">
        <v>80</v>
      </c>
      <c r="AC8" s="48">
        <v>40</v>
      </c>
      <c r="AD8" s="49">
        <v>40</v>
      </c>
      <c r="AE8" s="52"/>
      <c r="AF8" s="53"/>
    </row>
    <row r="9" spans="1:32" ht="16" thickTop="1" x14ac:dyDescent="0.2">
      <c r="A9" s="10"/>
    </row>
    <row r="10" spans="1:32"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35" spans="1:1" x14ac:dyDescent="0.2">
      <c r="A35" s="10"/>
    </row>
    <row r="68" spans="2:2" x14ac:dyDescent="0.2">
      <c r="B68">
        <v>948</v>
      </c>
    </row>
    <row r="69" spans="2:2" x14ac:dyDescent="0.2">
      <c r="B69" s="62">
        <v>4121</v>
      </c>
    </row>
  </sheetData>
  <sortState xmlns:xlrd2="http://schemas.microsoft.com/office/spreadsheetml/2017/richdata2" ref="A4:A7">
    <sortCondition ref="A4:A7"/>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34310-7B0D-42A8-B638-99CCA8C3240E}">
  <dimension ref="A1:AF69"/>
  <sheetViews>
    <sheetView zoomScale="90" zoomScaleNormal="90" workbookViewId="0">
      <selection activeCell="B22" sqref="B22"/>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55.5" customWidth="1"/>
  </cols>
  <sheetData>
    <row r="1" spans="1:32" ht="25" thickBot="1" x14ac:dyDescent="0.35">
      <c r="A1" s="2" t="s">
        <v>404</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33" thickTop="1" x14ac:dyDescent="0.2">
      <c r="A4" s="10" t="s">
        <v>405</v>
      </c>
      <c r="B4" s="7">
        <v>848</v>
      </c>
      <c r="C4" s="15">
        <v>0</v>
      </c>
      <c r="D4" s="7">
        <v>83</v>
      </c>
      <c r="E4" s="12">
        <v>495</v>
      </c>
      <c r="F4" s="12">
        <v>4</v>
      </c>
      <c r="G4" s="15">
        <v>1</v>
      </c>
      <c r="H4" s="13">
        <v>582</v>
      </c>
      <c r="I4" s="7">
        <v>83</v>
      </c>
      <c r="J4" s="12">
        <v>260</v>
      </c>
      <c r="K4" s="12">
        <v>4</v>
      </c>
      <c r="L4" s="15">
        <v>1</v>
      </c>
      <c r="M4" s="13">
        <v>347</v>
      </c>
      <c r="N4" s="7">
        <v>0</v>
      </c>
      <c r="O4" s="12">
        <v>6</v>
      </c>
      <c r="P4" s="12">
        <v>0</v>
      </c>
      <c r="Q4" s="15">
        <v>0</v>
      </c>
      <c r="R4" s="15">
        <v>6</v>
      </c>
      <c r="S4" s="15" t="s">
        <v>874</v>
      </c>
      <c r="T4" s="15">
        <v>3</v>
      </c>
      <c r="U4" s="40">
        <v>345</v>
      </c>
      <c r="V4" s="12" t="s">
        <v>875</v>
      </c>
      <c r="W4" s="12" t="s">
        <v>875</v>
      </c>
      <c r="X4" s="12">
        <v>4</v>
      </c>
      <c r="Y4" s="15" t="s">
        <v>875</v>
      </c>
      <c r="Z4" s="15">
        <v>345</v>
      </c>
      <c r="AA4" s="15">
        <v>1</v>
      </c>
      <c r="AB4" s="7">
        <v>25</v>
      </c>
      <c r="AC4" s="12">
        <v>8</v>
      </c>
      <c r="AD4" s="13">
        <v>8</v>
      </c>
      <c r="AE4" s="17" t="s">
        <v>813</v>
      </c>
      <c r="AF4" s="56" t="s">
        <v>876</v>
      </c>
    </row>
    <row r="5" spans="1:32" ht="46.5" customHeight="1" x14ac:dyDescent="0.2">
      <c r="A5" s="10" t="s">
        <v>406</v>
      </c>
      <c r="B5" s="7">
        <v>499</v>
      </c>
      <c r="C5" s="15">
        <v>0</v>
      </c>
      <c r="D5" s="7">
        <v>40</v>
      </c>
      <c r="E5" s="12">
        <v>299</v>
      </c>
      <c r="F5" s="12">
        <v>0</v>
      </c>
      <c r="G5" s="15">
        <v>2</v>
      </c>
      <c r="H5" s="13">
        <v>339</v>
      </c>
      <c r="I5" s="7">
        <v>40</v>
      </c>
      <c r="J5" s="12">
        <v>161</v>
      </c>
      <c r="K5" s="12">
        <v>0</v>
      </c>
      <c r="L5" s="15">
        <v>2</v>
      </c>
      <c r="M5" s="13">
        <v>201</v>
      </c>
      <c r="N5" s="7">
        <v>0</v>
      </c>
      <c r="O5" s="12">
        <v>3</v>
      </c>
      <c r="P5" s="12">
        <v>0</v>
      </c>
      <c r="Q5" s="15">
        <v>0</v>
      </c>
      <c r="R5" s="15">
        <v>3</v>
      </c>
      <c r="S5" s="15" t="s">
        <v>874</v>
      </c>
      <c r="T5" s="15">
        <v>3</v>
      </c>
      <c r="U5" s="40">
        <v>198</v>
      </c>
      <c r="V5" s="12" t="s">
        <v>875</v>
      </c>
      <c r="W5" s="12" t="s">
        <v>875</v>
      </c>
      <c r="X5" s="12">
        <v>0</v>
      </c>
      <c r="Y5" s="15" t="s">
        <v>875</v>
      </c>
      <c r="Z5" s="15">
        <v>198</v>
      </c>
      <c r="AA5" s="15">
        <v>2</v>
      </c>
      <c r="AB5" s="7">
        <v>25</v>
      </c>
      <c r="AC5" s="12">
        <v>8</v>
      </c>
      <c r="AD5" s="13">
        <v>8</v>
      </c>
      <c r="AE5" s="17" t="s">
        <v>813</v>
      </c>
      <c r="AF5" s="56" t="s">
        <v>877</v>
      </c>
    </row>
    <row r="6" spans="1:32" x14ac:dyDescent="0.2">
      <c r="A6" s="10" t="s">
        <v>407</v>
      </c>
      <c r="B6" s="7">
        <v>63</v>
      </c>
      <c r="C6" s="15">
        <v>0</v>
      </c>
      <c r="D6" s="7">
        <v>8</v>
      </c>
      <c r="E6" s="12">
        <v>36</v>
      </c>
      <c r="F6" s="12">
        <v>0</v>
      </c>
      <c r="G6" s="15">
        <v>0</v>
      </c>
      <c r="H6" s="13">
        <v>44</v>
      </c>
      <c r="I6" s="7">
        <v>8</v>
      </c>
      <c r="J6" s="12">
        <v>17</v>
      </c>
      <c r="K6" s="12">
        <v>0</v>
      </c>
      <c r="L6" s="15">
        <v>0</v>
      </c>
      <c r="M6" s="13">
        <v>25</v>
      </c>
      <c r="N6" s="7">
        <v>0</v>
      </c>
      <c r="O6" s="12">
        <v>0</v>
      </c>
      <c r="P6" s="12">
        <v>0</v>
      </c>
      <c r="Q6" s="15">
        <v>0</v>
      </c>
      <c r="R6" s="15">
        <v>0</v>
      </c>
      <c r="S6" s="15" t="s">
        <v>874</v>
      </c>
      <c r="T6" s="15">
        <v>1</v>
      </c>
      <c r="U6" s="40">
        <v>25</v>
      </c>
      <c r="V6" s="12" t="s">
        <v>875</v>
      </c>
      <c r="W6" s="12" t="s">
        <v>875</v>
      </c>
      <c r="X6" s="12">
        <v>0</v>
      </c>
      <c r="Y6" s="15" t="s">
        <v>875</v>
      </c>
      <c r="Z6" s="15">
        <v>25</v>
      </c>
      <c r="AA6" s="15"/>
      <c r="AB6" s="7">
        <v>25</v>
      </c>
      <c r="AC6" s="12">
        <v>8</v>
      </c>
      <c r="AD6" s="13">
        <v>8</v>
      </c>
      <c r="AE6" s="17" t="s">
        <v>813</v>
      </c>
      <c r="AF6" s="56"/>
    </row>
    <row r="7" spans="1:32" x14ac:dyDescent="0.2">
      <c r="A7" s="10" t="s">
        <v>408</v>
      </c>
      <c r="B7" s="7">
        <v>770</v>
      </c>
      <c r="C7" s="15">
        <v>0</v>
      </c>
      <c r="D7" s="7">
        <v>82</v>
      </c>
      <c r="E7" s="12">
        <v>399</v>
      </c>
      <c r="F7" s="12">
        <v>1</v>
      </c>
      <c r="G7" s="15">
        <v>1</v>
      </c>
      <c r="H7" s="13">
        <v>482</v>
      </c>
      <c r="I7" s="7">
        <v>82</v>
      </c>
      <c r="J7" s="12">
        <v>200</v>
      </c>
      <c r="K7" s="12">
        <v>1</v>
      </c>
      <c r="L7" s="15">
        <v>1</v>
      </c>
      <c r="M7" s="13">
        <v>283</v>
      </c>
      <c r="N7" s="7">
        <v>0</v>
      </c>
      <c r="O7" s="12">
        <v>5</v>
      </c>
      <c r="P7" s="12">
        <v>0</v>
      </c>
      <c r="Q7" s="15">
        <v>0</v>
      </c>
      <c r="R7" s="15">
        <v>5</v>
      </c>
      <c r="S7" s="15" t="s">
        <v>874</v>
      </c>
      <c r="T7" s="15">
        <v>11</v>
      </c>
      <c r="U7" s="40">
        <v>277</v>
      </c>
      <c r="V7" s="12" t="s">
        <v>875</v>
      </c>
      <c r="W7" s="12" t="s">
        <v>875</v>
      </c>
      <c r="X7" s="12">
        <v>1</v>
      </c>
      <c r="Y7" s="15" t="s">
        <v>875</v>
      </c>
      <c r="Z7" s="15">
        <v>277</v>
      </c>
      <c r="AA7" s="15">
        <v>1</v>
      </c>
      <c r="AB7" s="7">
        <v>25</v>
      </c>
      <c r="AC7" s="12">
        <v>8</v>
      </c>
      <c r="AD7" s="13">
        <v>8</v>
      </c>
      <c r="AE7" s="17" t="s">
        <v>813</v>
      </c>
      <c r="AF7" s="20"/>
    </row>
    <row r="8" spans="1:32" x14ac:dyDescent="0.2">
      <c r="A8" s="10" t="s">
        <v>409</v>
      </c>
      <c r="B8" s="7">
        <v>271</v>
      </c>
      <c r="C8" s="15">
        <v>0</v>
      </c>
      <c r="D8" s="7">
        <v>20</v>
      </c>
      <c r="E8" s="12">
        <v>176</v>
      </c>
      <c r="F8" s="12">
        <v>1</v>
      </c>
      <c r="G8" s="15">
        <v>0</v>
      </c>
      <c r="H8" s="13">
        <v>197</v>
      </c>
      <c r="I8" s="7">
        <v>20</v>
      </c>
      <c r="J8" s="12">
        <v>97</v>
      </c>
      <c r="K8" s="12">
        <v>1</v>
      </c>
      <c r="L8" s="15">
        <v>0</v>
      </c>
      <c r="M8" s="13">
        <v>118</v>
      </c>
      <c r="N8" s="7">
        <v>0</v>
      </c>
      <c r="O8" s="12">
        <v>3</v>
      </c>
      <c r="P8" s="12">
        <v>0</v>
      </c>
      <c r="Q8" s="15">
        <v>0</v>
      </c>
      <c r="R8" s="15">
        <v>3</v>
      </c>
      <c r="S8" s="15" t="s">
        <v>874</v>
      </c>
      <c r="T8" s="15">
        <v>1</v>
      </c>
      <c r="U8" s="40">
        <v>118</v>
      </c>
      <c r="V8" s="12" t="s">
        <v>875</v>
      </c>
      <c r="W8" s="12" t="s">
        <v>875</v>
      </c>
      <c r="X8" s="12">
        <v>1</v>
      </c>
      <c r="Y8" s="15" t="s">
        <v>875</v>
      </c>
      <c r="Z8" s="15">
        <v>118</v>
      </c>
      <c r="AA8" s="15"/>
      <c r="AB8" s="7">
        <v>25</v>
      </c>
      <c r="AC8" s="12">
        <v>8</v>
      </c>
      <c r="AD8" s="13">
        <v>8</v>
      </c>
      <c r="AE8" s="17" t="s">
        <v>813</v>
      </c>
      <c r="AF8" s="20"/>
    </row>
    <row r="9" spans="1:32" x14ac:dyDescent="0.2">
      <c r="A9" s="10" t="s">
        <v>410</v>
      </c>
      <c r="B9" s="7">
        <v>371</v>
      </c>
      <c r="C9" s="15">
        <v>1</v>
      </c>
      <c r="D9" s="7">
        <v>35</v>
      </c>
      <c r="E9" s="12">
        <v>233</v>
      </c>
      <c r="F9" s="12">
        <v>4</v>
      </c>
      <c r="G9" s="15">
        <v>0</v>
      </c>
      <c r="H9" s="13">
        <v>272</v>
      </c>
      <c r="I9" s="7">
        <v>35</v>
      </c>
      <c r="J9" s="12">
        <v>125</v>
      </c>
      <c r="K9" s="12">
        <v>4</v>
      </c>
      <c r="L9" s="15">
        <v>0</v>
      </c>
      <c r="M9" s="13">
        <v>164</v>
      </c>
      <c r="N9" s="7">
        <v>0</v>
      </c>
      <c r="O9" s="12">
        <v>0</v>
      </c>
      <c r="P9" s="12">
        <v>0</v>
      </c>
      <c r="Q9" s="15">
        <v>0</v>
      </c>
      <c r="R9" s="15">
        <v>0</v>
      </c>
      <c r="S9" s="15" t="s">
        <v>874</v>
      </c>
      <c r="T9" s="15">
        <v>6</v>
      </c>
      <c r="U9" s="40">
        <v>158</v>
      </c>
      <c r="V9" s="12" t="s">
        <v>875</v>
      </c>
      <c r="W9" s="12" t="s">
        <v>875</v>
      </c>
      <c r="X9" s="12">
        <v>4</v>
      </c>
      <c r="Y9" s="15" t="s">
        <v>875</v>
      </c>
      <c r="Z9" s="15">
        <v>158</v>
      </c>
      <c r="AA9" s="15"/>
      <c r="AB9" s="7">
        <v>25</v>
      </c>
      <c r="AC9" s="12">
        <v>9</v>
      </c>
      <c r="AD9" s="13">
        <v>9</v>
      </c>
      <c r="AE9" s="17" t="s">
        <v>813</v>
      </c>
      <c r="AF9" s="20"/>
    </row>
    <row r="10" spans="1:32" x14ac:dyDescent="0.2">
      <c r="A10" s="10" t="s">
        <v>411</v>
      </c>
      <c r="B10" s="7">
        <v>583</v>
      </c>
      <c r="C10" s="15">
        <v>0</v>
      </c>
      <c r="D10" s="7">
        <v>80</v>
      </c>
      <c r="E10" s="12">
        <v>331</v>
      </c>
      <c r="F10" s="12">
        <v>3</v>
      </c>
      <c r="G10" s="15">
        <v>0</v>
      </c>
      <c r="H10" s="13">
        <v>414</v>
      </c>
      <c r="I10" s="7">
        <v>80</v>
      </c>
      <c r="J10" s="12">
        <v>170</v>
      </c>
      <c r="K10" s="12">
        <v>3</v>
      </c>
      <c r="L10" s="15">
        <v>0</v>
      </c>
      <c r="M10" s="13">
        <v>253</v>
      </c>
      <c r="N10" s="7">
        <v>0</v>
      </c>
      <c r="O10" s="12">
        <v>2</v>
      </c>
      <c r="P10" s="12">
        <v>0</v>
      </c>
      <c r="Q10" s="15">
        <v>0</v>
      </c>
      <c r="R10" s="15">
        <v>2</v>
      </c>
      <c r="S10" s="15" t="s">
        <v>874</v>
      </c>
      <c r="T10" s="15">
        <v>14</v>
      </c>
      <c r="U10" s="40">
        <v>276</v>
      </c>
      <c r="V10" s="12" t="s">
        <v>875</v>
      </c>
      <c r="W10" s="12" t="s">
        <v>875</v>
      </c>
      <c r="X10" s="12">
        <v>3</v>
      </c>
      <c r="Y10" s="15" t="s">
        <v>875</v>
      </c>
      <c r="Z10" s="15">
        <v>276</v>
      </c>
      <c r="AA10" s="15"/>
      <c r="AB10" s="7">
        <v>25</v>
      </c>
      <c r="AC10" s="12">
        <v>9</v>
      </c>
      <c r="AD10" s="13">
        <v>9</v>
      </c>
      <c r="AE10" s="17" t="s">
        <v>813</v>
      </c>
      <c r="AF10" s="20"/>
    </row>
    <row r="11" spans="1:32" x14ac:dyDescent="0.2">
      <c r="A11" s="10" t="s">
        <v>412</v>
      </c>
      <c r="B11" s="7">
        <v>1229</v>
      </c>
      <c r="C11" s="15">
        <v>4</v>
      </c>
      <c r="D11" s="7">
        <v>102</v>
      </c>
      <c r="E11" s="12">
        <v>771</v>
      </c>
      <c r="F11" s="12">
        <v>2</v>
      </c>
      <c r="G11" s="15">
        <v>0</v>
      </c>
      <c r="H11" s="13">
        <v>875</v>
      </c>
      <c r="I11" s="7">
        <v>102</v>
      </c>
      <c r="J11" s="12">
        <v>443</v>
      </c>
      <c r="K11" s="12">
        <v>2</v>
      </c>
      <c r="L11" s="15">
        <v>0</v>
      </c>
      <c r="M11" s="13">
        <v>547</v>
      </c>
      <c r="N11" s="7">
        <v>0</v>
      </c>
      <c r="O11" s="12">
        <v>9</v>
      </c>
      <c r="P11" s="12">
        <v>0</v>
      </c>
      <c r="Q11" s="15">
        <v>0</v>
      </c>
      <c r="R11" s="15">
        <v>9</v>
      </c>
      <c r="S11" s="15" t="s">
        <v>874</v>
      </c>
      <c r="T11" s="15">
        <v>16</v>
      </c>
      <c r="U11" s="40">
        <v>537</v>
      </c>
      <c r="V11" s="12" t="s">
        <v>875</v>
      </c>
      <c r="W11" s="12" t="s">
        <v>875</v>
      </c>
      <c r="X11" s="12">
        <v>2</v>
      </c>
      <c r="Y11" s="15" t="s">
        <v>875</v>
      </c>
      <c r="Z11" s="15">
        <v>537</v>
      </c>
      <c r="AA11" s="15"/>
      <c r="AB11" s="7">
        <v>25</v>
      </c>
      <c r="AC11" s="12">
        <v>9</v>
      </c>
      <c r="AD11" s="13">
        <v>9</v>
      </c>
      <c r="AE11" s="17" t="s">
        <v>813</v>
      </c>
      <c r="AF11" s="20"/>
    </row>
    <row r="12" spans="1:32" x14ac:dyDescent="0.2">
      <c r="A12" s="10" t="s">
        <v>413</v>
      </c>
      <c r="B12" s="7">
        <v>1743</v>
      </c>
      <c r="C12" s="15">
        <v>11</v>
      </c>
      <c r="D12" s="7">
        <v>184</v>
      </c>
      <c r="E12" s="12">
        <v>1030</v>
      </c>
      <c r="F12" s="12">
        <v>12</v>
      </c>
      <c r="G12" s="15">
        <v>0</v>
      </c>
      <c r="H12" s="13">
        <v>1226</v>
      </c>
      <c r="I12" s="7">
        <v>184</v>
      </c>
      <c r="J12" s="12">
        <v>602</v>
      </c>
      <c r="K12" s="12">
        <v>11</v>
      </c>
      <c r="L12" s="15">
        <v>0</v>
      </c>
      <c r="M12" s="13">
        <v>797</v>
      </c>
      <c r="N12" s="7">
        <v>0</v>
      </c>
      <c r="O12" s="12">
        <v>11</v>
      </c>
      <c r="P12" s="12">
        <v>1</v>
      </c>
      <c r="Q12" s="15">
        <v>0</v>
      </c>
      <c r="R12" s="15">
        <v>12</v>
      </c>
      <c r="S12" s="15" t="s">
        <v>874</v>
      </c>
      <c r="T12" s="15">
        <v>23</v>
      </c>
      <c r="U12" s="40">
        <v>776</v>
      </c>
      <c r="V12" s="12" t="s">
        <v>875</v>
      </c>
      <c r="W12" s="12" t="s">
        <v>875</v>
      </c>
      <c r="X12" s="12">
        <v>11</v>
      </c>
      <c r="Y12" s="15" t="s">
        <v>875</v>
      </c>
      <c r="Z12" s="15">
        <v>776</v>
      </c>
      <c r="AA12" s="15">
        <v>1</v>
      </c>
      <c r="AB12" s="7">
        <v>25</v>
      </c>
      <c r="AC12" s="12">
        <v>10</v>
      </c>
      <c r="AD12" s="13">
        <v>10</v>
      </c>
      <c r="AE12" s="17" t="s">
        <v>813</v>
      </c>
      <c r="AF12" s="20"/>
    </row>
    <row r="13" spans="1:32" x14ac:dyDescent="0.2">
      <c r="A13" s="10" t="s">
        <v>414</v>
      </c>
      <c r="B13" s="7">
        <v>777</v>
      </c>
      <c r="C13" s="15">
        <v>4</v>
      </c>
      <c r="D13" s="7">
        <v>101</v>
      </c>
      <c r="E13" s="12">
        <v>468</v>
      </c>
      <c r="F13" s="12">
        <v>1</v>
      </c>
      <c r="G13" s="15">
        <v>2</v>
      </c>
      <c r="H13" s="13">
        <v>570</v>
      </c>
      <c r="I13" s="7">
        <v>101</v>
      </c>
      <c r="J13" s="12">
        <v>307</v>
      </c>
      <c r="K13" s="12">
        <v>1</v>
      </c>
      <c r="L13" s="15">
        <v>1</v>
      </c>
      <c r="M13" s="13">
        <v>409</v>
      </c>
      <c r="N13" s="7">
        <v>0</v>
      </c>
      <c r="O13" s="12">
        <v>3</v>
      </c>
      <c r="P13" s="12">
        <v>0</v>
      </c>
      <c r="Q13" s="15">
        <v>0</v>
      </c>
      <c r="R13" s="15">
        <v>3</v>
      </c>
      <c r="S13" s="15" t="s">
        <v>874</v>
      </c>
      <c r="T13" s="15">
        <v>16</v>
      </c>
      <c r="U13" s="40">
        <v>401</v>
      </c>
      <c r="V13" s="12" t="s">
        <v>875</v>
      </c>
      <c r="W13" s="12" t="s">
        <v>875</v>
      </c>
      <c r="X13" s="12">
        <v>1</v>
      </c>
      <c r="Y13" s="15" t="s">
        <v>875</v>
      </c>
      <c r="Z13" s="15">
        <v>401</v>
      </c>
      <c r="AA13" s="15">
        <v>1</v>
      </c>
      <c r="AB13" s="7">
        <v>25</v>
      </c>
      <c r="AC13" s="12">
        <v>10</v>
      </c>
      <c r="AD13" s="13">
        <v>10</v>
      </c>
      <c r="AE13" s="17" t="s">
        <v>813</v>
      </c>
      <c r="AF13" s="20"/>
    </row>
    <row r="14" spans="1:32" x14ac:dyDescent="0.2">
      <c r="A14" s="10" t="s">
        <v>415</v>
      </c>
      <c r="B14" s="7">
        <v>1292</v>
      </c>
      <c r="C14" s="15">
        <v>2</v>
      </c>
      <c r="D14" s="7">
        <v>104</v>
      </c>
      <c r="E14" s="12">
        <v>915</v>
      </c>
      <c r="F14" s="12">
        <v>2</v>
      </c>
      <c r="G14" s="15">
        <v>4</v>
      </c>
      <c r="H14" s="13">
        <v>1021</v>
      </c>
      <c r="I14" s="7">
        <v>104</v>
      </c>
      <c r="J14" s="12">
        <v>550</v>
      </c>
      <c r="K14" s="12">
        <v>2</v>
      </c>
      <c r="L14" s="15">
        <v>2</v>
      </c>
      <c r="M14" s="13">
        <v>656</v>
      </c>
      <c r="N14" s="7">
        <v>0</v>
      </c>
      <c r="O14" s="12">
        <v>16</v>
      </c>
      <c r="P14" s="12">
        <v>0</v>
      </c>
      <c r="Q14" s="15">
        <v>0</v>
      </c>
      <c r="R14" s="15">
        <v>16</v>
      </c>
      <c r="S14" s="15" t="s">
        <v>874</v>
      </c>
      <c r="T14" s="15">
        <v>24</v>
      </c>
      <c r="U14" s="40">
        <v>646</v>
      </c>
      <c r="V14" s="12" t="s">
        <v>875</v>
      </c>
      <c r="W14" s="12" t="s">
        <v>875</v>
      </c>
      <c r="X14" s="12">
        <v>2</v>
      </c>
      <c r="Y14" s="15" t="s">
        <v>875</v>
      </c>
      <c r="Z14" s="15">
        <v>646</v>
      </c>
      <c r="AA14" s="15">
        <v>2</v>
      </c>
      <c r="AB14" s="7">
        <v>25</v>
      </c>
      <c r="AC14" s="12">
        <v>10</v>
      </c>
      <c r="AD14" s="13">
        <v>10</v>
      </c>
      <c r="AE14" s="17" t="s">
        <v>813</v>
      </c>
      <c r="AF14" s="20"/>
    </row>
    <row r="15" spans="1:32" x14ac:dyDescent="0.2">
      <c r="A15" s="10" t="s">
        <v>416</v>
      </c>
      <c r="B15" s="7">
        <v>1600</v>
      </c>
      <c r="C15" s="15">
        <v>10</v>
      </c>
      <c r="D15" s="7">
        <v>184</v>
      </c>
      <c r="E15" s="12">
        <v>920</v>
      </c>
      <c r="F15" s="12">
        <v>0</v>
      </c>
      <c r="G15" s="15">
        <v>4</v>
      </c>
      <c r="H15" s="13">
        <v>1104</v>
      </c>
      <c r="I15" s="7">
        <v>184</v>
      </c>
      <c r="J15" s="12">
        <v>540</v>
      </c>
      <c r="K15" s="12">
        <v>0</v>
      </c>
      <c r="L15" s="15">
        <v>4</v>
      </c>
      <c r="M15" s="13">
        <v>724</v>
      </c>
      <c r="N15" s="7">
        <v>0</v>
      </c>
      <c r="O15" s="12">
        <v>7</v>
      </c>
      <c r="P15" s="12">
        <v>0</v>
      </c>
      <c r="Q15" s="15">
        <v>0</v>
      </c>
      <c r="R15" s="15">
        <v>7</v>
      </c>
      <c r="S15" s="15" t="s">
        <v>874</v>
      </c>
      <c r="T15" s="15">
        <v>20</v>
      </c>
      <c r="U15" s="40">
        <v>715</v>
      </c>
      <c r="V15" s="12" t="s">
        <v>875</v>
      </c>
      <c r="W15" s="12" t="s">
        <v>875</v>
      </c>
      <c r="X15" s="12">
        <v>0</v>
      </c>
      <c r="Y15" s="15" t="s">
        <v>875</v>
      </c>
      <c r="Z15" s="15">
        <v>715</v>
      </c>
      <c r="AA15" s="15">
        <v>3</v>
      </c>
      <c r="AB15" s="7">
        <v>25</v>
      </c>
      <c r="AC15" s="12">
        <v>10</v>
      </c>
      <c r="AD15" s="13">
        <v>10</v>
      </c>
      <c r="AE15" s="17" t="s">
        <v>813</v>
      </c>
      <c r="AF15" s="20"/>
    </row>
    <row r="16" spans="1:32" x14ac:dyDescent="0.2">
      <c r="A16" s="10" t="s">
        <v>417</v>
      </c>
      <c r="B16" s="7">
        <v>1325</v>
      </c>
      <c r="C16" s="15">
        <v>2</v>
      </c>
      <c r="D16" s="7">
        <v>145</v>
      </c>
      <c r="E16" s="12">
        <v>820</v>
      </c>
      <c r="F16" s="12">
        <v>1</v>
      </c>
      <c r="G16" s="15">
        <v>0</v>
      </c>
      <c r="H16" s="13">
        <v>966</v>
      </c>
      <c r="I16" s="7">
        <v>145</v>
      </c>
      <c r="J16" s="12">
        <v>510</v>
      </c>
      <c r="K16" s="12">
        <v>1</v>
      </c>
      <c r="L16" s="15">
        <v>0</v>
      </c>
      <c r="M16" s="13">
        <v>656</v>
      </c>
      <c r="N16" s="7">
        <v>0</v>
      </c>
      <c r="O16" s="12">
        <v>7</v>
      </c>
      <c r="P16" s="12">
        <v>0</v>
      </c>
      <c r="Q16" s="15">
        <v>0</v>
      </c>
      <c r="R16" s="15">
        <v>7</v>
      </c>
      <c r="S16" s="15" t="s">
        <v>874</v>
      </c>
      <c r="T16" s="15">
        <v>19</v>
      </c>
      <c r="U16" s="40">
        <v>667</v>
      </c>
      <c r="V16" s="12" t="s">
        <v>875</v>
      </c>
      <c r="W16" s="12" t="s">
        <v>875</v>
      </c>
      <c r="X16" s="12">
        <v>1</v>
      </c>
      <c r="Y16" s="15" t="s">
        <v>875</v>
      </c>
      <c r="Z16" s="15">
        <v>667</v>
      </c>
      <c r="AA16" s="15"/>
      <c r="AB16" s="7">
        <v>25</v>
      </c>
      <c r="AC16" s="12">
        <v>10</v>
      </c>
      <c r="AD16" s="13">
        <v>10</v>
      </c>
      <c r="AE16" s="17" t="s">
        <v>813</v>
      </c>
      <c r="AF16" s="20"/>
    </row>
    <row r="17" spans="1:32" x14ac:dyDescent="0.2">
      <c r="A17" s="10" t="s">
        <v>418</v>
      </c>
      <c r="B17" s="7">
        <v>380</v>
      </c>
      <c r="C17" s="15">
        <v>0</v>
      </c>
      <c r="D17" s="7">
        <v>47</v>
      </c>
      <c r="E17" s="12">
        <v>220</v>
      </c>
      <c r="F17" s="12">
        <v>2</v>
      </c>
      <c r="G17" s="15">
        <v>3</v>
      </c>
      <c r="H17" s="13">
        <v>269</v>
      </c>
      <c r="I17" s="7">
        <v>47</v>
      </c>
      <c r="J17" s="12">
        <v>112</v>
      </c>
      <c r="K17" s="12">
        <v>2</v>
      </c>
      <c r="L17" s="15">
        <v>2</v>
      </c>
      <c r="M17" s="13">
        <v>161</v>
      </c>
      <c r="N17" s="7">
        <v>0</v>
      </c>
      <c r="O17" s="12">
        <v>2</v>
      </c>
      <c r="P17" s="12">
        <v>0</v>
      </c>
      <c r="Q17" s="15">
        <v>0</v>
      </c>
      <c r="R17" s="15">
        <v>2</v>
      </c>
      <c r="S17" s="15" t="s">
        <v>874</v>
      </c>
      <c r="T17" s="15">
        <v>2</v>
      </c>
      <c r="U17" s="40">
        <v>150</v>
      </c>
      <c r="V17" s="12" t="s">
        <v>875</v>
      </c>
      <c r="W17" s="12" t="s">
        <v>875</v>
      </c>
      <c r="X17" s="12">
        <v>2</v>
      </c>
      <c r="Y17" s="15" t="s">
        <v>875</v>
      </c>
      <c r="Z17" s="15">
        <v>150</v>
      </c>
      <c r="AA17" s="15">
        <v>2</v>
      </c>
      <c r="AB17" s="7">
        <v>25</v>
      </c>
      <c r="AC17" s="12">
        <v>10</v>
      </c>
      <c r="AD17" s="13">
        <v>10</v>
      </c>
      <c r="AE17" s="17" t="s">
        <v>813</v>
      </c>
      <c r="AF17" s="20"/>
    </row>
    <row r="18" spans="1:32" x14ac:dyDescent="0.2">
      <c r="A18" s="10" t="s">
        <v>419</v>
      </c>
      <c r="B18" s="7">
        <v>1337</v>
      </c>
      <c r="C18" s="15">
        <v>0</v>
      </c>
      <c r="D18" s="7">
        <v>139</v>
      </c>
      <c r="E18" s="12">
        <v>789</v>
      </c>
      <c r="F18" s="12">
        <v>4</v>
      </c>
      <c r="G18" s="15">
        <v>2</v>
      </c>
      <c r="H18" s="13">
        <v>932</v>
      </c>
      <c r="I18" s="7">
        <v>139</v>
      </c>
      <c r="J18" s="12">
        <v>431</v>
      </c>
      <c r="K18" s="12">
        <v>4</v>
      </c>
      <c r="L18" s="15">
        <v>0</v>
      </c>
      <c r="M18" s="13">
        <v>574</v>
      </c>
      <c r="N18" s="7">
        <v>0</v>
      </c>
      <c r="O18" s="12">
        <v>8</v>
      </c>
      <c r="P18" s="12">
        <v>0</v>
      </c>
      <c r="Q18" s="15">
        <v>0</v>
      </c>
      <c r="R18" s="15">
        <v>8</v>
      </c>
      <c r="S18" s="15" t="s">
        <v>874</v>
      </c>
      <c r="T18" s="15">
        <v>28</v>
      </c>
      <c r="U18" s="40">
        <v>578</v>
      </c>
      <c r="V18" s="12" t="s">
        <v>875</v>
      </c>
      <c r="W18" s="12" t="s">
        <v>875</v>
      </c>
      <c r="X18" s="12">
        <v>4</v>
      </c>
      <c r="Y18" s="15" t="s">
        <v>875</v>
      </c>
      <c r="Z18" s="15">
        <v>578</v>
      </c>
      <c r="AA18" s="15"/>
      <c r="AB18" s="7">
        <v>25</v>
      </c>
      <c r="AC18" s="12">
        <v>10</v>
      </c>
      <c r="AD18" s="13">
        <v>10</v>
      </c>
      <c r="AE18" s="17" t="s">
        <v>813</v>
      </c>
      <c r="AF18" s="20"/>
    </row>
    <row r="19" spans="1:32" ht="16" thickBot="1" x14ac:dyDescent="0.25">
      <c r="A19" s="10" t="s">
        <v>420</v>
      </c>
      <c r="B19" s="7">
        <v>1752</v>
      </c>
      <c r="C19" s="15">
        <v>0</v>
      </c>
      <c r="D19" s="7">
        <v>207</v>
      </c>
      <c r="E19" s="12">
        <v>1059</v>
      </c>
      <c r="F19" s="12">
        <v>3</v>
      </c>
      <c r="G19" s="15">
        <v>5</v>
      </c>
      <c r="H19" s="13">
        <v>1269</v>
      </c>
      <c r="I19" s="7">
        <v>207</v>
      </c>
      <c r="J19" s="12">
        <v>501</v>
      </c>
      <c r="K19" s="12">
        <v>3</v>
      </c>
      <c r="L19" s="15">
        <v>0</v>
      </c>
      <c r="M19" s="13">
        <v>711</v>
      </c>
      <c r="N19" s="7">
        <v>0</v>
      </c>
      <c r="O19" s="12">
        <v>9</v>
      </c>
      <c r="P19" s="12">
        <v>0</v>
      </c>
      <c r="Q19" s="15">
        <v>0</v>
      </c>
      <c r="R19" s="15">
        <v>9</v>
      </c>
      <c r="S19" s="15" t="s">
        <v>874</v>
      </c>
      <c r="T19" s="15">
        <v>42</v>
      </c>
      <c r="U19" s="40">
        <v>693</v>
      </c>
      <c r="V19" s="12" t="s">
        <v>875</v>
      </c>
      <c r="W19" s="12" t="s">
        <v>875</v>
      </c>
      <c r="X19" s="12">
        <v>3</v>
      </c>
      <c r="Y19" s="15" t="s">
        <v>875</v>
      </c>
      <c r="Z19" s="15">
        <v>693</v>
      </c>
      <c r="AA19" s="15"/>
      <c r="AB19" s="7">
        <v>25</v>
      </c>
      <c r="AC19" s="12">
        <v>8</v>
      </c>
      <c r="AD19" s="13">
        <v>8</v>
      </c>
      <c r="AE19" s="17" t="s">
        <v>813</v>
      </c>
      <c r="AF19" s="20"/>
    </row>
    <row r="20" spans="1:32" ht="21" thickTop="1" thickBot="1" x14ac:dyDescent="0.3">
      <c r="A20" s="18" t="s">
        <v>8</v>
      </c>
      <c r="B20" s="46">
        <v>14840</v>
      </c>
      <c r="C20" s="47">
        <v>34</v>
      </c>
      <c r="D20" s="46">
        <v>1561</v>
      </c>
      <c r="E20" s="48">
        <v>8961</v>
      </c>
      <c r="F20" s="48">
        <v>40</v>
      </c>
      <c r="G20" s="47">
        <v>24</v>
      </c>
      <c r="H20" s="49">
        <v>10562</v>
      </c>
      <c r="I20" s="46">
        <v>1561</v>
      </c>
      <c r="J20" s="48">
        <v>5026</v>
      </c>
      <c r="K20" s="48">
        <v>39</v>
      </c>
      <c r="L20" s="47">
        <v>13</v>
      </c>
      <c r="M20" s="49">
        <v>6626</v>
      </c>
      <c r="N20" s="46">
        <v>0</v>
      </c>
      <c r="O20" s="50">
        <v>91</v>
      </c>
      <c r="P20" s="48">
        <v>1</v>
      </c>
      <c r="Q20" s="47">
        <v>0</v>
      </c>
      <c r="R20" s="47">
        <v>92</v>
      </c>
      <c r="S20" s="47" t="s">
        <v>874</v>
      </c>
      <c r="T20" s="47">
        <v>229</v>
      </c>
      <c r="U20" s="51">
        <v>6560</v>
      </c>
      <c r="V20" s="48">
        <v>0</v>
      </c>
      <c r="W20" s="48">
        <v>0</v>
      </c>
      <c r="X20" s="48">
        <v>39</v>
      </c>
      <c r="Y20" s="47">
        <v>0</v>
      </c>
      <c r="Z20" s="47">
        <v>6560</v>
      </c>
      <c r="AA20" s="47">
        <v>13</v>
      </c>
      <c r="AB20" s="46">
        <v>400</v>
      </c>
      <c r="AC20" s="48">
        <v>145</v>
      </c>
      <c r="AD20" s="49">
        <v>145</v>
      </c>
      <c r="AE20" s="52"/>
      <c r="AF20" s="53"/>
    </row>
    <row r="21" spans="1:32" ht="16" thickTop="1" x14ac:dyDescent="0.2">
      <c r="A21" s="10"/>
    </row>
    <row r="22" spans="1:32" x14ac:dyDescent="0.2">
      <c r="A22" s="10"/>
    </row>
    <row r="23" spans="1:32" x14ac:dyDescent="0.2">
      <c r="A23" s="10"/>
    </row>
    <row r="24" spans="1:32" x14ac:dyDescent="0.2">
      <c r="A24" s="10"/>
    </row>
    <row r="25" spans="1:32" x14ac:dyDescent="0.2">
      <c r="A25" s="10"/>
    </row>
    <row r="26" spans="1:32" x14ac:dyDescent="0.2">
      <c r="A26" s="10"/>
    </row>
    <row r="27" spans="1:32" x14ac:dyDescent="0.2">
      <c r="A27" s="10"/>
    </row>
    <row r="28" spans="1:32" x14ac:dyDescent="0.2">
      <c r="A28" s="10"/>
    </row>
    <row r="29" spans="1:32" x14ac:dyDescent="0.2">
      <c r="A29" s="10"/>
    </row>
    <row r="30" spans="1:32" x14ac:dyDescent="0.2">
      <c r="A30" s="10"/>
    </row>
    <row r="31" spans="1:32" x14ac:dyDescent="0.2">
      <c r="A31" s="10"/>
    </row>
    <row r="32" spans="1:32" x14ac:dyDescent="0.2">
      <c r="A32" s="10"/>
    </row>
    <row r="33" spans="1:1" x14ac:dyDescent="0.2">
      <c r="A33" s="10"/>
    </row>
    <row r="34" spans="1:1" x14ac:dyDescent="0.2">
      <c r="A34" s="10"/>
    </row>
    <row r="35" spans="1:1" x14ac:dyDescent="0.2">
      <c r="A35" s="10"/>
    </row>
    <row r="68" spans="2:2" x14ac:dyDescent="0.2">
      <c r="B68">
        <v>948</v>
      </c>
    </row>
    <row r="69" spans="2:2" x14ac:dyDescent="0.2">
      <c r="B69" s="62">
        <v>31670</v>
      </c>
    </row>
  </sheetData>
  <sortState xmlns:xlrd2="http://schemas.microsoft.com/office/spreadsheetml/2017/richdata2" ref="A4:A19">
    <sortCondition ref="A4:A19"/>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A1167-06B1-43B1-B560-3C7B0F5DA505}">
  <dimension ref="A1:AF69"/>
  <sheetViews>
    <sheetView zoomScale="90" zoomScaleNormal="90" workbookViewId="0">
      <selection activeCell="B17" sqref="B17"/>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50.1640625" customWidth="1"/>
  </cols>
  <sheetData>
    <row r="1" spans="1:32" ht="25" thickBot="1" x14ac:dyDescent="0.35">
      <c r="A1" s="2" t="s">
        <v>431</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421</v>
      </c>
      <c r="B4" s="7">
        <v>250</v>
      </c>
      <c r="C4" s="15">
        <v>1</v>
      </c>
      <c r="D4" s="7">
        <v>55</v>
      </c>
      <c r="E4" s="12">
        <v>133</v>
      </c>
      <c r="F4" s="12">
        <v>1</v>
      </c>
      <c r="G4" s="15">
        <v>1</v>
      </c>
      <c r="H4" s="13">
        <v>189</v>
      </c>
      <c r="I4" s="7">
        <v>54</v>
      </c>
      <c r="J4" s="12">
        <v>72</v>
      </c>
      <c r="K4" s="12">
        <v>1</v>
      </c>
      <c r="L4" s="15">
        <v>1</v>
      </c>
      <c r="M4" s="13">
        <v>127</v>
      </c>
      <c r="N4" s="7">
        <v>1</v>
      </c>
      <c r="O4" s="12">
        <v>3</v>
      </c>
      <c r="P4" s="12">
        <v>0</v>
      </c>
      <c r="Q4" s="15">
        <v>0</v>
      </c>
      <c r="R4" s="15">
        <v>4</v>
      </c>
      <c r="S4" s="15">
        <v>1</v>
      </c>
      <c r="T4" s="15">
        <v>1</v>
      </c>
      <c r="U4" s="40">
        <v>125</v>
      </c>
      <c r="V4" s="12">
        <v>54</v>
      </c>
      <c r="W4" s="12">
        <v>71</v>
      </c>
      <c r="X4" s="12">
        <v>1</v>
      </c>
      <c r="Y4" s="15">
        <v>126</v>
      </c>
      <c r="Z4" s="15">
        <v>125</v>
      </c>
      <c r="AA4" s="15">
        <v>1</v>
      </c>
      <c r="AB4" s="7">
        <v>30</v>
      </c>
      <c r="AC4" s="12">
        <v>30</v>
      </c>
      <c r="AD4" s="13">
        <v>30</v>
      </c>
      <c r="AE4" s="17" t="s">
        <v>813</v>
      </c>
      <c r="AF4" s="20" t="s">
        <v>878</v>
      </c>
    </row>
    <row r="5" spans="1:32" x14ac:dyDescent="0.2">
      <c r="A5" s="10" t="s">
        <v>422</v>
      </c>
      <c r="B5" s="7">
        <v>490</v>
      </c>
      <c r="C5" s="15">
        <v>0</v>
      </c>
      <c r="D5" s="7">
        <v>8</v>
      </c>
      <c r="E5" s="12">
        <v>305</v>
      </c>
      <c r="F5" s="12"/>
      <c r="G5" s="15">
        <v>2</v>
      </c>
      <c r="H5" s="13">
        <v>313</v>
      </c>
      <c r="I5" s="7">
        <v>8</v>
      </c>
      <c r="J5" s="12">
        <v>60</v>
      </c>
      <c r="K5" s="12">
        <v>0</v>
      </c>
      <c r="L5" s="15">
        <v>0</v>
      </c>
      <c r="M5" s="13">
        <v>68</v>
      </c>
      <c r="N5" s="7">
        <v>0</v>
      </c>
      <c r="O5" s="12">
        <v>7</v>
      </c>
      <c r="P5" s="12">
        <v>0</v>
      </c>
      <c r="Q5" s="15">
        <v>0</v>
      </c>
      <c r="R5" s="15">
        <v>7</v>
      </c>
      <c r="S5" s="15">
        <v>7</v>
      </c>
      <c r="T5" s="15">
        <v>5</v>
      </c>
      <c r="U5" s="40">
        <v>61</v>
      </c>
      <c r="V5" s="12">
        <v>8</v>
      </c>
      <c r="W5" s="12">
        <v>53</v>
      </c>
      <c r="X5" s="12">
        <v>0</v>
      </c>
      <c r="Y5" s="15">
        <v>61</v>
      </c>
      <c r="Z5" s="15">
        <v>61</v>
      </c>
      <c r="AA5" s="15">
        <v>0</v>
      </c>
      <c r="AB5" s="7">
        <v>30</v>
      </c>
      <c r="AC5" s="12">
        <v>30</v>
      </c>
      <c r="AD5" s="13">
        <v>30</v>
      </c>
      <c r="AE5" s="17" t="s">
        <v>813</v>
      </c>
      <c r="AF5" s="20"/>
    </row>
    <row r="6" spans="1:32" x14ac:dyDescent="0.2">
      <c r="A6" s="10" t="s">
        <v>423</v>
      </c>
      <c r="B6" s="7">
        <v>29</v>
      </c>
      <c r="C6" s="15">
        <v>0</v>
      </c>
      <c r="D6" s="7">
        <v>0</v>
      </c>
      <c r="E6" s="12">
        <v>23</v>
      </c>
      <c r="F6" s="12"/>
      <c r="G6" s="15">
        <v>1</v>
      </c>
      <c r="H6" s="13">
        <v>23</v>
      </c>
      <c r="I6" s="7">
        <v>0</v>
      </c>
      <c r="J6" s="12">
        <v>5</v>
      </c>
      <c r="K6" s="12">
        <v>0</v>
      </c>
      <c r="L6" s="15">
        <v>0</v>
      </c>
      <c r="M6" s="13">
        <v>5</v>
      </c>
      <c r="N6" s="7">
        <v>0</v>
      </c>
      <c r="O6" s="12">
        <v>1</v>
      </c>
      <c r="P6" s="12">
        <v>0</v>
      </c>
      <c r="Q6" s="15">
        <v>0</v>
      </c>
      <c r="R6" s="15">
        <v>1</v>
      </c>
      <c r="S6" s="15">
        <v>0</v>
      </c>
      <c r="T6" s="15">
        <v>0</v>
      </c>
      <c r="U6" s="40">
        <v>5</v>
      </c>
      <c r="V6" s="12">
        <v>0</v>
      </c>
      <c r="W6" s="12">
        <v>5</v>
      </c>
      <c r="X6" s="12">
        <v>0</v>
      </c>
      <c r="Y6" s="15">
        <v>5</v>
      </c>
      <c r="Z6" s="15">
        <v>5</v>
      </c>
      <c r="AA6" s="15">
        <v>0</v>
      </c>
      <c r="AB6" s="7">
        <v>30</v>
      </c>
      <c r="AC6" s="12">
        <v>30</v>
      </c>
      <c r="AD6" s="13">
        <v>30</v>
      </c>
      <c r="AE6" s="17" t="s">
        <v>813</v>
      </c>
      <c r="AF6" s="20"/>
    </row>
    <row r="7" spans="1:32" x14ac:dyDescent="0.2">
      <c r="A7" s="10" t="s">
        <v>424</v>
      </c>
      <c r="B7" s="7">
        <v>1653</v>
      </c>
      <c r="C7" s="15">
        <v>0</v>
      </c>
      <c r="D7" s="7">
        <v>126</v>
      </c>
      <c r="E7" s="12">
        <v>1142</v>
      </c>
      <c r="F7" s="12"/>
      <c r="G7" s="15">
        <v>10</v>
      </c>
      <c r="H7" s="13">
        <v>1268</v>
      </c>
      <c r="I7" s="7">
        <v>126</v>
      </c>
      <c r="J7" s="12">
        <v>574</v>
      </c>
      <c r="K7" s="12">
        <v>0</v>
      </c>
      <c r="L7" s="15">
        <v>3</v>
      </c>
      <c r="M7" s="13">
        <v>700</v>
      </c>
      <c r="N7" s="7">
        <v>0</v>
      </c>
      <c r="O7" s="12">
        <v>3</v>
      </c>
      <c r="P7" s="12">
        <v>0</v>
      </c>
      <c r="Q7" s="15">
        <v>0</v>
      </c>
      <c r="R7" s="15">
        <v>3</v>
      </c>
      <c r="S7" s="15">
        <v>23</v>
      </c>
      <c r="T7" s="15">
        <v>24</v>
      </c>
      <c r="U7" s="40">
        <v>677</v>
      </c>
      <c r="V7" s="12">
        <v>126</v>
      </c>
      <c r="W7" s="12">
        <v>551</v>
      </c>
      <c r="X7" s="12">
        <v>0</v>
      </c>
      <c r="Y7" s="15">
        <v>677</v>
      </c>
      <c r="Z7" s="15">
        <v>677</v>
      </c>
      <c r="AA7" s="15">
        <v>3</v>
      </c>
      <c r="AB7" s="7">
        <v>30</v>
      </c>
      <c r="AC7" s="12">
        <v>30</v>
      </c>
      <c r="AD7" s="13">
        <v>30</v>
      </c>
      <c r="AE7" s="17" t="s">
        <v>813</v>
      </c>
      <c r="AF7" s="20"/>
    </row>
    <row r="8" spans="1:32" x14ac:dyDescent="0.2">
      <c r="A8" s="10" t="s">
        <v>425</v>
      </c>
      <c r="B8" s="7">
        <v>845</v>
      </c>
      <c r="C8" s="15">
        <v>1</v>
      </c>
      <c r="D8" s="7">
        <v>71</v>
      </c>
      <c r="E8" s="12">
        <v>486</v>
      </c>
      <c r="F8" s="12"/>
      <c r="G8" s="15">
        <v>1</v>
      </c>
      <c r="H8" s="13">
        <v>557</v>
      </c>
      <c r="I8" s="7">
        <v>71</v>
      </c>
      <c r="J8" s="12">
        <v>220</v>
      </c>
      <c r="K8" s="12">
        <v>0</v>
      </c>
      <c r="L8" s="15">
        <v>1</v>
      </c>
      <c r="M8" s="13">
        <v>291</v>
      </c>
      <c r="N8" s="7">
        <v>0</v>
      </c>
      <c r="O8" s="12">
        <v>2</v>
      </c>
      <c r="P8" s="12">
        <v>0</v>
      </c>
      <c r="Q8" s="15">
        <v>0</v>
      </c>
      <c r="R8" s="15">
        <v>2</v>
      </c>
      <c r="S8" s="15">
        <v>8</v>
      </c>
      <c r="T8" s="15">
        <v>13</v>
      </c>
      <c r="U8" s="40">
        <v>283</v>
      </c>
      <c r="V8" s="12">
        <v>71</v>
      </c>
      <c r="W8" s="12">
        <v>212</v>
      </c>
      <c r="X8" s="12">
        <v>0</v>
      </c>
      <c r="Y8" s="15">
        <v>283</v>
      </c>
      <c r="Z8" s="15">
        <v>283</v>
      </c>
      <c r="AA8" s="15">
        <v>1</v>
      </c>
      <c r="AB8" s="7">
        <v>30</v>
      </c>
      <c r="AC8" s="12">
        <v>30</v>
      </c>
      <c r="AD8" s="13">
        <v>30</v>
      </c>
      <c r="AE8" s="17" t="s">
        <v>813</v>
      </c>
      <c r="AF8" s="20"/>
    </row>
    <row r="9" spans="1:32" x14ac:dyDescent="0.2">
      <c r="A9" s="10" t="s">
        <v>426</v>
      </c>
      <c r="B9" s="7">
        <v>1023</v>
      </c>
      <c r="C9" s="15">
        <v>1</v>
      </c>
      <c r="D9" s="7">
        <v>84</v>
      </c>
      <c r="E9" s="12">
        <v>667</v>
      </c>
      <c r="F9" s="12"/>
      <c r="G9" s="15">
        <v>2</v>
      </c>
      <c r="H9" s="13">
        <v>751</v>
      </c>
      <c r="I9" s="7">
        <v>84</v>
      </c>
      <c r="J9" s="12">
        <v>380</v>
      </c>
      <c r="K9" s="12">
        <v>0</v>
      </c>
      <c r="L9" s="15">
        <v>1</v>
      </c>
      <c r="M9" s="13">
        <v>464</v>
      </c>
      <c r="N9" s="7">
        <v>0</v>
      </c>
      <c r="O9" s="12">
        <v>2</v>
      </c>
      <c r="P9" s="12">
        <v>0</v>
      </c>
      <c r="Q9" s="15">
        <v>0</v>
      </c>
      <c r="R9" s="15">
        <v>2</v>
      </c>
      <c r="S9" s="15">
        <v>19</v>
      </c>
      <c r="T9" s="15">
        <v>5</v>
      </c>
      <c r="U9" s="40">
        <v>445</v>
      </c>
      <c r="V9" s="12">
        <v>84</v>
      </c>
      <c r="W9" s="12">
        <v>361</v>
      </c>
      <c r="X9" s="12">
        <v>0</v>
      </c>
      <c r="Y9" s="15">
        <v>445</v>
      </c>
      <c r="Z9" s="15">
        <v>447</v>
      </c>
      <c r="AA9" s="15">
        <v>1</v>
      </c>
      <c r="AB9" s="7">
        <v>30</v>
      </c>
      <c r="AC9" s="12">
        <v>30</v>
      </c>
      <c r="AD9" s="13">
        <v>30</v>
      </c>
      <c r="AE9" s="17" t="s">
        <v>813</v>
      </c>
      <c r="AF9" s="20" t="s">
        <v>879</v>
      </c>
    </row>
    <row r="10" spans="1:32" x14ac:dyDescent="0.2">
      <c r="A10" s="10" t="s">
        <v>427</v>
      </c>
      <c r="B10" s="7">
        <v>521</v>
      </c>
      <c r="C10" s="15">
        <v>0</v>
      </c>
      <c r="D10" s="7">
        <v>54</v>
      </c>
      <c r="E10" s="12">
        <v>332</v>
      </c>
      <c r="F10" s="12"/>
      <c r="G10" s="15">
        <v>4</v>
      </c>
      <c r="H10" s="13">
        <v>386</v>
      </c>
      <c r="I10" s="7">
        <v>54</v>
      </c>
      <c r="J10" s="12">
        <v>175</v>
      </c>
      <c r="K10" s="12">
        <v>0</v>
      </c>
      <c r="L10" s="15">
        <v>2</v>
      </c>
      <c r="M10" s="13">
        <v>229</v>
      </c>
      <c r="N10" s="7">
        <v>0</v>
      </c>
      <c r="O10" s="12">
        <v>3</v>
      </c>
      <c r="P10" s="12">
        <v>0</v>
      </c>
      <c r="Q10" s="15">
        <v>0</v>
      </c>
      <c r="R10" s="15">
        <v>3</v>
      </c>
      <c r="S10" s="15">
        <v>7</v>
      </c>
      <c r="T10" s="15">
        <v>6</v>
      </c>
      <c r="U10" s="40">
        <v>222</v>
      </c>
      <c r="V10" s="12">
        <v>54</v>
      </c>
      <c r="W10" s="12">
        <v>168</v>
      </c>
      <c r="X10" s="12">
        <v>0</v>
      </c>
      <c r="Y10" s="15">
        <v>222</v>
      </c>
      <c r="Z10" s="15">
        <v>222</v>
      </c>
      <c r="AA10" s="15">
        <v>2</v>
      </c>
      <c r="AB10" s="7">
        <v>30</v>
      </c>
      <c r="AC10" s="12">
        <v>30</v>
      </c>
      <c r="AD10" s="13">
        <v>30</v>
      </c>
      <c r="AE10" s="17" t="s">
        <v>813</v>
      </c>
      <c r="AF10" s="20"/>
    </row>
    <row r="11" spans="1:32" x14ac:dyDescent="0.2">
      <c r="A11" s="10" t="s">
        <v>428</v>
      </c>
      <c r="B11" s="7">
        <v>319</v>
      </c>
      <c r="C11" s="15">
        <v>1</v>
      </c>
      <c r="D11" s="7">
        <v>40</v>
      </c>
      <c r="E11" s="12">
        <v>201</v>
      </c>
      <c r="F11" s="12"/>
      <c r="G11" s="15">
        <v>1</v>
      </c>
      <c r="H11" s="13">
        <v>241</v>
      </c>
      <c r="I11" s="7">
        <v>40</v>
      </c>
      <c r="J11" s="12">
        <v>104</v>
      </c>
      <c r="K11" s="12">
        <v>0</v>
      </c>
      <c r="L11" s="15">
        <v>1</v>
      </c>
      <c r="M11" s="13">
        <v>144</v>
      </c>
      <c r="N11" s="7">
        <v>0</v>
      </c>
      <c r="O11" s="12">
        <v>1</v>
      </c>
      <c r="P11" s="12">
        <v>0</v>
      </c>
      <c r="Q11" s="15">
        <v>0</v>
      </c>
      <c r="R11" s="15">
        <v>1</v>
      </c>
      <c r="S11" s="15">
        <v>2</v>
      </c>
      <c r="T11" s="15">
        <v>1</v>
      </c>
      <c r="U11" s="40">
        <v>142</v>
      </c>
      <c r="V11" s="12">
        <v>40</v>
      </c>
      <c r="W11" s="12">
        <v>102</v>
      </c>
      <c r="X11" s="12">
        <v>0</v>
      </c>
      <c r="Y11" s="15">
        <v>142</v>
      </c>
      <c r="Z11" s="15">
        <v>142</v>
      </c>
      <c r="AA11" s="15">
        <v>1</v>
      </c>
      <c r="AB11" s="7">
        <v>30</v>
      </c>
      <c r="AC11" s="12">
        <v>30</v>
      </c>
      <c r="AD11" s="13">
        <v>30</v>
      </c>
      <c r="AE11" s="17" t="s">
        <v>813</v>
      </c>
      <c r="AF11" s="20"/>
    </row>
    <row r="12" spans="1:32" x14ac:dyDescent="0.2">
      <c r="A12" s="10" t="s">
        <v>61</v>
      </c>
      <c r="B12" s="7">
        <v>1388</v>
      </c>
      <c r="C12" s="15">
        <v>1</v>
      </c>
      <c r="D12" s="7">
        <v>222</v>
      </c>
      <c r="E12" s="12">
        <v>915</v>
      </c>
      <c r="F12" s="12"/>
      <c r="G12" s="15">
        <v>5</v>
      </c>
      <c r="H12" s="13">
        <v>1137</v>
      </c>
      <c r="I12" s="7">
        <v>221</v>
      </c>
      <c r="J12" s="12">
        <v>632</v>
      </c>
      <c r="K12" s="12">
        <v>0</v>
      </c>
      <c r="L12" s="15">
        <v>2</v>
      </c>
      <c r="M12" s="13">
        <v>853</v>
      </c>
      <c r="N12" s="7">
        <v>1</v>
      </c>
      <c r="O12" s="12">
        <v>4</v>
      </c>
      <c r="P12" s="12">
        <v>0</v>
      </c>
      <c r="Q12" s="15">
        <v>0</v>
      </c>
      <c r="R12" s="15">
        <v>5</v>
      </c>
      <c r="S12" s="15">
        <v>27</v>
      </c>
      <c r="T12" s="15">
        <v>16</v>
      </c>
      <c r="U12" s="40">
        <v>826</v>
      </c>
      <c r="V12" s="12">
        <v>221</v>
      </c>
      <c r="W12" s="12">
        <v>605</v>
      </c>
      <c r="X12" s="12">
        <v>0</v>
      </c>
      <c r="Y12" s="15">
        <v>826</v>
      </c>
      <c r="Z12" s="15">
        <v>825</v>
      </c>
      <c r="AA12" s="15">
        <v>2</v>
      </c>
      <c r="AB12" s="7">
        <v>30</v>
      </c>
      <c r="AC12" s="12">
        <v>30</v>
      </c>
      <c r="AD12" s="13">
        <v>30</v>
      </c>
      <c r="AE12" s="17" t="s">
        <v>813</v>
      </c>
      <c r="AF12" s="20" t="s">
        <v>880</v>
      </c>
    </row>
    <row r="13" spans="1:32" x14ac:dyDescent="0.2">
      <c r="A13" s="10" t="s">
        <v>429</v>
      </c>
      <c r="B13" s="7">
        <v>1016</v>
      </c>
      <c r="C13" s="15">
        <v>1</v>
      </c>
      <c r="D13" s="7">
        <v>140</v>
      </c>
      <c r="E13" s="12">
        <v>610</v>
      </c>
      <c r="F13" s="12"/>
      <c r="G13" s="15">
        <v>4</v>
      </c>
      <c r="H13" s="13">
        <v>750</v>
      </c>
      <c r="I13" s="7">
        <v>140</v>
      </c>
      <c r="J13" s="12">
        <v>374</v>
      </c>
      <c r="K13" s="12">
        <v>0</v>
      </c>
      <c r="L13" s="15">
        <v>3</v>
      </c>
      <c r="M13" s="13">
        <v>514</v>
      </c>
      <c r="N13" s="7">
        <v>0</v>
      </c>
      <c r="O13" s="12">
        <v>3</v>
      </c>
      <c r="P13" s="12">
        <v>0</v>
      </c>
      <c r="Q13" s="15">
        <v>0</v>
      </c>
      <c r="R13" s="15">
        <v>3</v>
      </c>
      <c r="S13" s="15">
        <v>20</v>
      </c>
      <c r="T13" s="15">
        <v>16</v>
      </c>
      <c r="U13" s="40">
        <v>494</v>
      </c>
      <c r="V13" s="12">
        <v>140</v>
      </c>
      <c r="W13" s="12">
        <v>354</v>
      </c>
      <c r="X13" s="12">
        <v>0</v>
      </c>
      <c r="Y13" s="15">
        <v>494</v>
      </c>
      <c r="Z13" s="15">
        <v>493</v>
      </c>
      <c r="AA13" s="15">
        <v>3</v>
      </c>
      <c r="AB13" s="7">
        <v>30</v>
      </c>
      <c r="AC13" s="12">
        <v>30</v>
      </c>
      <c r="AD13" s="13">
        <v>30</v>
      </c>
      <c r="AE13" s="17" t="s">
        <v>813</v>
      </c>
      <c r="AF13" s="20" t="s">
        <v>880</v>
      </c>
    </row>
    <row r="14" spans="1:32" ht="16" thickBot="1" x14ac:dyDescent="0.25">
      <c r="A14" s="10" t="s">
        <v>430</v>
      </c>
      <c r="B14" s="7">
        <v>259</v>
      </c>
      <c r="C14" s="15">
        <v>0</v>
      </c>
      <c r="D14" s="7">
        <v>40</v>
      </c>
      <c r="E14" s="12">
        <v>161</v>
      </c>
      <c r="F14" s="12"/>
      <c r="G14" s="15">
        <v>0</v>
      </c>
      <c r="H14" s="13">
        <v>201</v>
      </c>
      <c r="I14" s="7">
        <v>38</v>
      </c>
      <c r="J14" s="12">
        <v>90</v>
      </c>
      <c r="K14" s="12">
        <v>0</v>
      </c>
      <c r="L14" s="15">
        <v>0</v>
      </c>
      <c r="M14" s="13">
        <v>128</v>
      </c>
      <c r="N14" s="7">
        <v>2</v>
      </c>
      <c r="O14" s="12">
        <v>1</v>
      </c>
      <c r="P14" s="12">
        <v>0</v>
      </c>
      <c r="Q14" s="15">
        <v>0</v>
      </c>
      <c r="R14" s="15">
        <v>3</v>
      </c>
      <c r="S14" s="15">
        <v>2</v>
      </c>
      <c r="T14" s="15">
        <v>5</v>
      </c>
      <c r="U14" s="40">
        <v>126</v>
      </c>
      <c r="V14" s="12">
        <v>38</v>
      </c>
      <c r="W14" s="12">
        <v>88</v>
      </c>
      <c r="X14" s="12">
        <v>0</v>
      </c>
      <c r="Y14" s="15">
        <v>126</v>
      </c>
      <c r="Z14" s="15">
        <v>127</v>
      </c>
      <c r="AA14" s="15">
        <v>0</v>
      </c>
      <c r="AB14" s="7">
        <v>30</v>
      </c>
      <c r="AC14" s="12">
        <v>30</v>
      </c>
      <c r="AD14" s="13">
        <v>30</v>
      </c>
      <c r="AE14" s="17" t="s">
        <v>813</v>
      </c>
      <c r="AF14" s="20" t="s">
        <v>881</v>
      </c>
    </row>
    <row r="15" spans="1:32" ht="21" thickTop="1" thickBot="1" x14ac:dyDescent="0.3">
      <c r="A15" s="18" t="s">
        <v>8</v>
      </c>
      <c r="B15" s="46">
        <v>7793</v>
      </c>
      <c r="C15" s="47">
        <v>6</v>
      </c>
      <c r="D15" s="46">
        <v>840</v>
      </c>
      <c r="E15" s="48">
        <v>4975</v>
      </c>
      <c r="F15" s="48">
        <v>1</v>
      </c>
      <c r="G15" s="47">
        <v>31</v>
      </c>
      <c r="H15" s="49">
        <v>5816</v>
      </c>
      <c r="I15" s="46">
        <v>836</v>
      </c>
      <c r="J15" s="48">
        <v>2686</v>
      </c>
      <c r="K15" s="48">
        <v>1</v>
      </c>
      <c r="L15" s="47">
        <v>14</v>
      </c>
      <c r="M15" s="49">
        <v>3523</v>
      </c>
      <c r="N15" s="46">
        <v>4</v>
      </c>
      <c r="O15" s="50">
        <v>30</v>
      </c>
      <c r="P15" s="48">
        <v>0</v>
      </c>
      <c r="Q15" s="47">
        <v>0</v>
      </c>
      <c r="R15" s="47">
        <v>34</v>
      </c>
      <c r="S15" s="47">
        <v>116</v>
      </c>
      <c r="T15" s="47">
        <v>92</v>
      </c>
      <c r="U15" s="51">
        <v>3406</v>
      </c>
      <c r="V15" s="48">
        <v>836</v>
      </c>
      <c r="W15" s="48">
        <v>2570</v>
      </c>
      <c r="X15" s="48">
        <v>1</v>
      </c>
      <c r="Y15" s="47">
        <v>3407</v>
      </c>
      <c r="Z15" s="47">
        <v>3407</v>
      </c>
      <c r="AA15" s="47">
        <v>14</v>
      </c>
      <c r="AB15" s="46">
        <v>330</v>
      </c>
      <c r="AC15" s="48">
        <v>330</v>
      </c>
      <c r="AD15" s="49">
        <v>330</v>
      </c>
      <c r="AE15" s="52" t="s">
        <v>813</v>
      </c>
      <c r="AF15" s="53"/>
    </row>
    <row r="16" spans="1:32" ht="16" thickTop="1" x14ac:dyDescent="0.2">
      <c r="A16" s="10"/>
    </row>
    <row r="17" spans="1:15" x14ac:dyDescent="0.2">
      <c r="A17" s="10"/>
    </row>
    <row r="18" spans="1:15" x14ac:dyDescent="0.2">
      <c r="A18" s="10"/>
    </row>
    <row r="19" spans="1:15" x14ac:dyDescent="0.2">
      <c r="A19" s="10"/>
      <c r="O19" s="62"/>
    </row>
    <row r="20" spans="1:15" x14ac:dyDescent="0.2">
      <c r="A20" s="10"/>
    </row>
    <row r="21" spans="1:15" x14ac:dyDescent="0.2">
      <c r="A21" s="10"/>
    </row>
    <row r="22" spans="1:15" x14ac:dyDescent="0.2">
      <c r="A22" s="10"/>
    </row>
    <row r="23" spans="1:15" x14ac:dyDescent="0.2">
      <c r="A23" s="10"/>
    </row>
    <row r="24" spans="1:15" x14ac:dyDescent="0.2">
      <c r="A24" s="10"/>
    </row>
    <row r="25" spans="1:15" x14ac:dyDescent="0.2">
      <c r="A25" s="10"/>
    </row>
    <row r="26" spans="1:15" x14ac:dyDescent="0.2">
      <c r="A26" s="10"/>
    </row>
    <row r="27" spans="1:15" x14ac:dyDescent="0.2">
      <c r="A27" s="10"/>
    </row>
    <row r="28" spans="1:15" x14ac:dyDescent="0.2">
      <c r="A28" s="10"/>
    </row>
    <row r="29" spans="1:15" x14ac:dyDescent="0.2">
      <c r="A29" s="10"/>
    </row>
    <row r="30" spans="1:15" x14ac:dyDescent="0.2">
      <c r="A30" s="10"/>
    </row>
    <row r="31" spans="1:15" x14ac:dyDescent="0.2">
      <c r="A31" s="10"/>
    </row>
    <row r="32" spans="1:15" x14ac:dyDescent="0.2">
      <c r="A32" s="10"/>
    </row>
    <row r="33" spans="1:1" x14ac:dyDescent="0.2">
      <c r="A33" s="10"/>
    </row>
    <row r="34" spans="1:1" x14ac:dyDescent="0.2">
      <c r="A34" s="10"/>
    </row>
    <row r="35" spans="1:1" x14ac:dyDescent="0.2">
      <c r="A35" s="10"/>
    </row>
    <row r="68" spans="2:2" x14ac:dyDescent="0.2">
      <c r="B68">
        <v>948</v>
      </c>
    </row>
    <row r="69" spans="2:2" x14ac:dyDescent="0.2">
      <c r="B69" s="62">
        <v>17610</v>
      </c>
    </row>
  </sheetData>
  <sortState xmlns:xlrd2="http://schemas.microsoft.com/office/spreadsheetml/2017/richdata2" ref="A4:A14">
    <sortCondition ref="A4:A14"/>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9B487-F3F4-480F-BD07-C50DD8FDA03F}">
  <dimension ref="A1:AF69"/>
  <sheetViews>
    <sheetView zoomScale="90" zoomScaleNormal="90" workbookViewId="0">
      <selection activeCell="A9" sqref="A9"/>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50.5" customWidth="1"/>
  </cols>
  <sheetData>
    <row r="1" spans="1:32" ht="25" thickBot="1" x14ac:dyDescent="0.35">
      <c r="A1" s="2" t="s">
        <v>432</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393</v>
      </c>
      <c r="B4" s="6">
        <v>329</v>
      </c>
      <c r="C4" s="11"/>
      <c r="D4" s="6">
        <v>41</v>
      </c>
      <c r="E4" s="9">
        <v>179</v>
      </c>
      <c r="F4" s="9"/>
      <c r="G4" s="11"/>
      <c r="H4" s="8">
        <v>220</v>
      </c>
      <c r="I4" s="6">
        <v>47</v>
      </c>
      <c r="J4" s="9">
        <v>112</v>
      </c>
      <c r="K4" s="9"/>
      <c r="L4" s="11">
        <v>1</v>
      </c>
      <c r="M4" s="8">
        <v>159</v>
      </c>
      <c r="N4" s="6">
        <v>0</v>
      </c>
      <c r="O4" s="9">
        <v>0</v>
      </c>
      <c r="P4" s="9">
        <v>0</v>
      </c>
      <c r="Q4" s="11">
        <v>0</v>
      </c>
      <c r="R4" s="11">
        <v>0</v>
      </c>
      <c r="S4" s="11">
        <v>0</v>
      </c>
      <c r="T4" s="11">
        <v>0</v>
      </c>
      <c r="U4" s="39">
        <v>159</v>
      </c>
      <c r="V4" s="9" t="s">
        <v>874</v>
      </c>
      <c r="W4" s="9" t="s">
        <v>874</v>
      </c>
      <c r="X4" s="9"/>
      <c r="Y4" s="11">
        <v>0</v>
      </c>
      <c r="Z4" s="11">
        <v>159</v>
      </c>
      <c r="AA4" s="11">
        <v>1</v>
      </c>
      <c r="AB4" s="6">
        <v>50</v>
      </c>
      <c r="AC4" s="9">
        <v>10</v>
      </c>
      <c r="AD4" s="8">
        <v>0</v>
      </c>
      <c r="AE4" s="16" t="s">
        <v>814</v>
      </c>
      <c r="AF4" s="25" t="s">
        <v>945</v>
      </c>
    </row>
    <row r="5" spans="1:32" x14ac:dyDescent="0.2">
      <c r="A5" s="10" t="s">
        <v>352</v>
      </c>
      <c r="B5" s="7">
        <v>535</v>
      </c>
      <c r="C5" s="15"/>
      <c r="D5" s="7">
        <v>144</v>
      </c>
      <c r="E5" s="12">
        <v>240</v>
      </c>
      <c r="F5" s="12"/>
      <c r="G5" s="15"/>
      <c r="H5" s="13">
        <v>384</v>
      </c>
      <c r="I5" s="7">
        <v>150</v>
      </c>
      <c r="J5" s="12">
        <v>138</v>
      </c>
      <c r="K5" s="12">
        <v>0</v>
      </c>
      <c r="L5" s="15">
        <v>0</v>
      </c>
      <c r="M5" s="13">
        <v>288</v>
      </c>
      <c r="N5" s="7">
        <v>2</v>
      </c>
      <c r="O5" s="12">
        <v>1</v>
      </c>
      <c r="P5" s="12">
        <v>0</v>
      </c>
      <c r="Q5" s="15">
        <v>0</v>
      </c>
      <c r="R5" s="15">
        <v>3</v>
      </c>
      <c r="S5" s="15">
        <v>4</v>
      </c>
      <c r="T5" s="15">
        <v>1</v>
      </c>
      <c r="U5" s="40">
        <v>284</v>
      </c>
      <c r="V5" s="12" t="s">
        <v>874</v>
      </c>
      <c r="W5" s="12" t="s">
        <v>874</v>
      </c>
      <c r="X5" s="12"/>
      <c r="Y5" s="15">
        <v>0</v>
      </c>
      <c r="Z5" s="15">
        <v>284</v>
      </c>
      <c r="AA5" s="15"/>
      <c r="AB5" s="7">
        <v>50</v>
      </c>
      <c r="AC5" s="12">
        <v>10</v>
      </c>
      <c r="AD5" s="13"/>
      <c r="AE5" s="17" t="s">
        <v>814</v>
      </c>
      <c r="AF5" s="20"/>
    </row>
    <row r="6" spans="1:32" ht="16" thickBot="1" x14ac:dyDescent="0.25">
      <c r="A6" s="10" t="s">
        <v>379</v>
      </c>
      <c r="B6" s="7">
        <v>385</v>
      </c>
      <c r="C6" s="15"/>
      <c r="D6" s="7">
        <v>92</v>
      </c>
      <c r="E6" s="12">
        <v>201</v>
      </c>
      <c r="F6" s="12"/>
      <c r="G6" s="15"/>
      <c r="H6" s="13">
        <v>293</v>
      </c>
      <c r="I6" s="7">
        <v>96</v>
      </c>
      <c r="J6" s="12">
        <v>122</v>
      </c>
      <c r="K6" s="12"/>
      <c r="L6" s="15">
        <v>0</v>
      </c>
      <c r="M6" s="13">
        <v>218</v>
      </c>
      <c r="N6" s="7">
        <v>1</v>
      </c>
      <c r="O6" s="12">
        <v>3</v>
      </c>
      <c r="P6" s="12">
        <v>1</v>
      </c>
      <c r="Q6" s="15"/>
      <c r="R6" s="15">
        <v>5</v>
      </c>
      <c r="S6" s="15">
        <v>5</v>
      </c>
      <c r="T6" s="15">
        <v>1</v>
      </c>
      <c r="U6" s="40">
        <v>212</v>
      </c>
      <c r="V6" s="12" t="s">
        <v>874</v>
      </c>
      <c r="W6" s="12" t="s">
        <v>874</v>
      </c>
      <c r="X6" s="12"/>
      <c r="Y6" s="15">
        <v>0</v>
      </c>
      <c r="Z6" s="15">
        <v>212</v>
      </c>
      <c r="AA6" s="15"/>
      <c r="AB6" s="7">
        <v>50</v>
      </c>
      <c r="AC6" s="12">
        <v>10</v>
      </c>
      <c r="AD6" s="13"/>
      <c r="AE6" s="17" t="s">
        <v>814</v>
      </c>
      <c r="AF6" s="20"/>
    </row>
    <row r="7" spans="1:32" ht="21" thickTop="1" thickBot="1" x14ac:dyDescent="0.3">
      <c r="A7" s="18" t="s">
        <v>8</v>
      </c>
      <c r="B7" s="46">
        <v>1249</v>
      </c>
      <c r="C7" s="47">
        <v>0</v>
      </c>
      <c r="D7" s="46">
        <v>277</v>
      </c>
      <c r="E7" s="48">
        <v>620</v>
      </c>
      <c r="F7" s="48">
        <v>0</v>
      </c>
      <c r="G7" s="47">
        <v>0</v>
      </c>
      <c r="H7" s="49">
        <v>897</v>
      </c>
      <c r="I7" s="46">
        <v>293</v>
      </c>
      <c r="J7" s="48">
        <v>372</v>
      </c>
      <c r="K7" s="48">
        <v>0</v>
      </c>
      <c r="L7" s="47">
        <v>1</v>
      </c>
      <c r="M7" s="49">
        <v>665</v>
      </c>
      <c r="N7" s="46">
        <v>3</v>
      </c>
      <c r="O7" s="50">
        <v>4</v>
      </c>
      <c r="P7" s="48">
        <v>1</v>
      </c>
      <c r="Q7" s="47">
        <v>0</v>
      </c>
      <c r="R7" s="47">
        <v>8</v>
      </c>
      <c r="S7" s="47">
        <v>9</v>
      </c>
      <c r="T7" s="47">
        <v>2</v>
      </c>
      <c r="U7" s="51">
        <v>655</v>
      </c>
      <c r="V7" s="48">
        <v>0</v>
      </c>
      <c r="W7" s="48">
        <v>0</v>
      </c>
      <c r="X7" s="48">
        <v>0</v>
      </c>
      <c r="Y7" s="47">
        <v>0</v>
      </c>
      <c r="Z7" s="47">
        <v>655</v>
      </c>
      <c r="AA7" s="47">
        <v>1</v>
      </c>
      <c r="AB7" s="46">
        <v>150</v>
      </c>
      <c r="AC7" s="48">
        <v>30</v>
      </c>
      <c r="AD7" s="49">
        <v>0</v>
      </c>
      <c r="AE7" s="52"/>
      <c r="AF7" s="53"/>
    </row>
    <row r="8" spans="1:32" ht="16" thickTop="1" x14ac:dyDescent="0.2">
      <c r="A8" s="10"/>
    </row>
    <row r="9" spans="1:32" x14ac:dyDescent="0.2">
      <c r="A9" s="10"/>
    </row>
    <row r="10" spans="1:32"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35" spans="1:1" x14ac:dyDescent="0.2">
      <c r="A35" s="10"/>
    </row>
    <row r="68" spans="2:2" x14ac:dyDescent="0.2">
      <c r="B68">
        <v>948</v>
      </c>
    </row>
    <row r="69" spans="2:2" x14ac:dyDescent="0.2">
      <c r="B69" s="62">
        <v>4166</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1E843-D2A9-4998-8B94-F62EE0AAB38A}">
  <dimension ref="A1:AF69"/>
  <sheetViews>
    <sheetView zoomScale="90" zoomScaleNormal="90" workbookViewId="0">
      <selection activeCell="B6" sqref="B6"/>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433</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7" thickTop="1" thickBot="1" x14ac:dyDescent="0.25">
      <c r="A4" s="10" t="s">
        <v>434</v>
      </c>
      <c r="B4" s="6">
        <v>1437</v>
      </c>
      <c r="C4" s="11">
        <v>3</v>
      </c>
      <c r="D4" s="6">
        <v>64</v>
      </c>
      <c r="E4" s="9">
        <v>1001</v>
      </c>
      <c r="F4" s="9">
        <v>0</v>
      </c>
      <c r="G4" s="11">
        <v>0</v>
      </c>
      <c r="H4" s="8">
        <v>1065</v>
      </c>
      <c r="I4" s="6">
        <v>64</v>
      </c>
      <c r="J4" s="9">
        <v>595</v>
      </c>
      <c r="K4" s="9">
        <v>0</v>
      </c>
      <c r="L4" s="11">
        <v>0</v>
      </c>
      <c r="M4" s="8">
        <v>659</v>
      </c>
      <c r="N4" s="6">
        <v>0</v>
      </c>
      <c r="O4" s="9">
        <v>2</v>
      </c>
      <c r="P4" s="9">
        <v>0</v>
      </c>
      <c r="Q4" s="11">
        <v>0</v>
      </c>
      <c r="R4" s="11"/>
      <c r="S4" s="11">
        <v>4</v>
      </c>
      <c r="T4" s="11">
        <v>8</v>
      </c>
      <c r="U4" s="39">
        <v>655</v>
      </c>
      <c r="V4" s="9">
        <v>64</v>
      </c>
      <c r="W4" s="9">
        <v>588</v>
      </c>
      <c r="X4" s="9">
        <v>3</v>
      </c>
      <c r="Y4" s="11">
        <v>655</v>
      </c>
      <c r="Z4" s="11">
        <v>655</v>
      </c>
      <c r="AA4" s="11">
        <v>0</v>
      </c>
      <c r="AB4" s="6"/>
      <c r="AC4" s="9"/>
      <c r="AD4" s="8"/>
      <c r="AE4" s="16" t="s">
        <v>855</v>
      </c>
      <c r="AF4" s="25"/>
    </row>
    <row r="5" spans="1:32" ht="21" thickTop="1" thickBot="1" x14ac:dyDescent="0.3">
      <c r="A5" s="18" t="s">
        <v>8</v>
      </c>
      <c r="B5" s="46">
        <v>1437</v>
      </c>
      <c r="C5" s="47">
        <v>3</v>
      </c>
      <c r="D5" s="46">
        <v>64</v>
      </c>
      <c r="E5" s="48">
        <v>1001</v>
      </c>
      <c r="F5" s="48">
        <v>0</v>
      </c>
      <c r="G5" s="47">
        <v>0</v>
      </c>
      <c r="H5" s="49">
        <v>1065</v>
      </c>
      <c r="I5" s="46">
        <v>64</v>
      </c>
      <c r="J5" s="48">
        <v>595</v>
      </c>
      <c r="K5" s="48">
        <v>0</v>
      </c>
      <c r="L5" s="47">
        <v>0</v>
      </c>
      <c r="M5" s="49">
        <v>659</v>
      </c>
      <c r="N5" s="46">
        <v>0</v>
      </c>
      <c r="O5" s="50">
        <v>2</v>
      </c>
      <c r="P5" s="48">
        <v>0</v>
      </c>
      <c r="Q5" s="47">
        <v>0</v>
      </c>
      <c r="R5" s="47">
        <v>0</v>
      </c>
      <c r="S5" s="47">
        <v>4</v>
      </c>
      <c r="T5" s="47">
        <v>8</v>
      </c>
      <c r="U5" s="51">
        <v>655</v>
      </c>
      <c r="V5" s="48">
        <v>64</v>
      </c>
      <c r="W5" s="48">
        <v>588</v>
      </c>
      <c r="X5" s="48">
        <v>3</v>
      </c>
      <c r="Y5" s="47">
        <v>655</v>
      </c>
      <c r="Z5" s="47">
        <v>655</v>
      </c>
      <c r="AA5" s="47">
        <v>0</v>
      </c>
      <c r="AB5" s="46">
        <v>0</v>
      </c>
      <c r="AC5" s="48">
        <v>0</v>
      </c>
      <c r="AD5" s="49">
        <v>0</v>
      </c>
      <c r="AE5" s="52" t="s">
        <v>783</v>
      </c>
      <c r="AF5" s="53"/>
    </row>
    <row r="6" spans="1:32" ht="16" thickTop="1" x14ac:dyDescent="0.2">
      <c r="A6" s="10"/>
    </row>
    <row r="7" spans="1:32" x14ac:dyDescent="0.2">
      <c r="A7" s="10"/>
    </row>
    <row r="8" spans="1:32" x14ac:dyDescent="0.2">
      <c r="A8" s="10"/>
    </row>
    <row r="9" spans="1:32" x14ac:dyDescent="0.2">
      <c r="A9" s="10"/>
    </row>
    <row r="10" spans="1:32"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35" spans="1:1" x14ac:dyDescent="0.2">
      <c r="A35" s="10"/>
    </row>
    <row r="68" spans="2:2" x14ac:dyDescent="0.2">
      <c r="B68">
        <v>948</v>
      </c>
    </row>
    <row r="69" spans="2:2" x14ac:dyDescent="0.2">
      <c r="B69" s="62">
        <v>4927</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4B1A0-D717-4007-8D27-46672D893910}">
  <dimension ref="A1:AF69"/>
  <sheetViews>
    <sheetView zoomScale="90" zoomScaleNormal="90" workbookViewId="0">
      <selection activeCell="D18" sqref="D18"/>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435</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436</v>
      </c>
      <c r="B4" s="7">
        <v>782</v>
      </c>
      <c r="C4" s="15">
        <v>2</v>
      </c>
      <c r="D4" s="7">
        <v>47</v>
      </c>
      <c r="E4" s="12">
        <v>455</v>
      </c>
      <c r="F4" s="12">
        <v>5</v>
      </c>
      <c r="G4" s="15">
        <v>1</v>
      </c>
      <c r="H4" s="13">
        <v>507</v>
      </c>
      <c r="I4" s="7">
        <v>47</v>
      </c>
      <c r="J4" s="12">
        <v>198</v>
      </c>
      <c r="K4" s="12">
        <v>5</v>
      </c>
      <c r="L4" s="15">
        <v>1</v>
      </c>
      <c r="M4" s="13">
        <v>250</v>
      </c>
      <c r="N4" s="7">
        <v>0</v>
      </c>
      <c r="O4" s="12">
        <v>3</v>
      </c>
      <c r="P4" s="12">
        <v>0</v>
      </c>
      <c r="Q4" s="15"/>
      <c r="R4" s="15">
        <v>3</v>
      </c>
      <c r="S4" s="15">
        <v>14</v>
      </c>
      <c r="T4" s="15">
        <v>5</v>
      </c>
      <c r="U4" s="40">
        <v>236</v>
      </c>
      <c r="V4" s="12">
        <v>47</v>
      </c>
      <c r="W4" s="12">
        <v>185</v>
      </c>
      <c r="X4" s="12">
        <v>4</v>
      </c>
      <c r="Y4" s="15">
        <v>236</v>
      </c>
      <c r="Z4" s="15">
        <v>236</v>
      </c>
      <c r="AA4" s="15">
        <v>1</v>
      </c>
      <c r="AB4" s="7"/>
      <c r="AC4" s="12">
        <v>22</v>
      </c>
      <c r="AD4" s="13">
        <v>22</v>
      </c>
      <c r="AE4" s="17" t="s">
        <v>814</v>
      </c>
      <c r="AF4" s="20" t="s">
        <v>882</v>
      </c>
    </row>
    <row r="5" spans="1:32" x14ac:dyDescent="0.2">
      <c r="A5" s="10" t="s">
        <v>437</v>
      </c>
      <c r="B5" s="7">
        <v>783</v>
      </c>
      <c r="C5" s="15">
        <v>8</v>
      </c>
      <c r="D5" s="7">
        <v>108</v>
      </c>
      <c r="E5" s="12">
        <v>433</v>
      </c>
      <c r="F5" s="12">
        <v>7</v>
      </c>
      <c r="G5" s="15"/>
      <c r="H5" s="13">
        <v>548</v>
      </c>
      <c r="I5" s="7">
        <v>108</v>
      </c>
      <c r="J5" s="12">
        <v>293</v>
      </c>
      <c r="K5" s="12">
        <v>7</v>
      </c>
      <c r="L5" s="15"/>
      <c r="M5" s="13">
        <v>408</v>
      </c>
      <c r="N5" s="7">
        <v>0</v>
      </c>
      <c r="O5" s="12">
        <v>1</v>
      </c>
      <c r="P5" s="12">
        <v>0</v>
      </c>
      <c r="Q5" s="15">
        <v>0</v>
      </c>
      <c r="R5" s="15">
        <v>1</v>
      </c>
      <c r="S5" s="15">
        <v>20</v>
      </c>
      <c r="T5" s="15">
        <v>3</v>
      </c>
      <c r="U5" s="40">
        <v>388</v>
      </c>
      <c r="V5" s="12">
        <v>108</v>
      </c>
      <c r="W5" s="12">
        <v>274</v>
      </c>
      <c r="X5" s="12">
        <v>6</v>
      </c>
      <c r="Y5" s="15">
        <v>388</v>
      </c>
      <c r="Z5" s="15">
        <v>388</v>
      </c>
      <c r="AA5" s="15"/>
      <c r="AB5" s="7"/>
      <c r="AC5" s="12">
        <v>19</v>
      </c>
      <c r="AD5" s="13">
        <v>19</v>
      </c>
      <c r="AE5" s="17" t="s">
        <v>814</v>
      </c>
      <c r="AF5" s="20" t="s">
        <v>882</v>
      </c>
    </row>
    <row r="6" spans="1:32" x14ac:dyDescent="0.2">
      <c r="A6" s="10" t="s">
        <v>438</v>
      </c>
      <c r="B6" s="7">
        <v>300</v>
      </c>
      <c r="C6" s="15">
        <v>2</v>
      </c>
      <c r="D6" s="7">
        <v>25</v>
      </c>
      <c r="E6" s="12">
        <v>170</v>
      </c>
      <c r="F6" s="12">
        <v>2</v>
      </c>
      <c r="G6" s="15">
        <v>1</v>
      </c>
      <c r="H6" s="13">
        <v>197</v>
      </c>
      <c r="I6" s="7">
        <v>25</v>
      </c>
      <c r="J6" s="12">
        <v>127</v>
      </c>
      <c r="K6" s="12">
        <v>2</v>
      </c>
      <c r="L6" s="15">
        <v>1</v>
      </c>
      <c r="M6" s="13">
        <v>154</v>
      </c>
      <c r="N6" s="7">
        <v>0</v>
      </c>
      <c r="O6" s="12">
        <v>0</v>
      </c>
      <c r="P6" s="12">
        <v>0</v>
      </c>
      <c r="Q6" s="15"/>
      <c r="R6" s="15">
        <v>0</v>
      </c>
      <c r="S6" s="15">
        <v>9</v>
      </c>
      <c r="T6" s="15">
        <v>3</v>
      </c>
      <c r="U6" s="40">
        <v>145</v>
      </c>
      <c r="V6" s="12">
        <v>25</v>
      </c>
      <c r="W6" s="12">
        <v>118</v>
      </c>
      <c r="X6" s="12">
        <v>2</v>
      </c>
      <c r="Y6" s="15">
        <v>145</v>
      </c>
      <c r="Z6" s="15">
        <v>145</v>
      </c>
      <c r="AA6" s="15">
        <v>1</v>
      </c>
      <c r="AB6" s="7"/>
      <c r="AC6" s="12">
        <v>16</v>
      </c>
      <c r="AD6" s="13">
        <v>16</v>
      </c>
      <c r="AE6" s="17" t="s">
        <v>814</v>
      </c>
      <c r="AF6" s="20" t="s">
        <v>882</v>
      </c>
    </row>
    <row r="7" spans="1:32" x14ac:dyDescent="0.2">
      <c r="A7" s="10" t="s">
        <v>439</v>
      </c>
      <c r="B7" s="7">
        <v>711</v>
      </c>
      <c r="C7" s="15">
        <v>2</v>
      </c>
      <c r="D7" s="7">
        <v>80</v>
      </c>
      <c r="E7" s="12">
        <v>415</v>
      </c>
      <c r="F7" s="12">
        <v>1</v>
      </c>
      <c r="G7" s="15"/>
      <c r="H7" s="13">
        <v>496</v>
      </c>
      <c r="I7" s="7">
        <v>80</v>
      </c>
      <c r="J7" s="12">
        <v>299</v>
      </c>
      <c r="K7" s="12">
        <v>1</v>
      </c>
      <c r="L7" s="15"/>
      <c r="M7" s="13">
        <v>380</v>
      </c>
      <c r="N7" s="7">
        <v>0</v>
      </c>
      <c r="O7" s="12">
        <v>0</v>
      </c>
      <c r="P7" s="12">
        <v>0</v>
      </c>
      <c r="Q7" s="15">
        <v>0</v>
      </c>
      <c r="R7" s="15">
        <v>0</v>
      </c>
      <c r="S7" s="15">
        <v>10</v>
      </c>
      <c r="T7" s="15">
        <v>4</v>
      </c>
      <c r="U7" s="40">
        <v>370</v>
      </c>
      <c r="V7" s="12">
        <v>80</v>
      </c>
      <c r="W7" s="12">
        <v>289</v>
      </c>
      <c r="X7" s="12">
        <v>1</v>
      </c>
      <c r="Y7" s="15">
        <v>370</v>
      </c>
      <c r="Z7" s="15">
        <v>370</v>
      </c>
      <c r="AA7" s="15"/>
      <c r="AB7" s="7"/>
      <c r="AC7" s="12">
        <v>13</v>
      </c>
      <c r="AD7" s="13">
        <v>13</v>
      </c>
      <c r="AE7" s="17" t="s">
        <v>814</v>
      </c>
      <c r="AF7" s="20" t="s">
        <v>882</v>
      </c>
    </row>
    <row r="8" spans="1:32" x14ac:dyDescent="0.2">
      <c r="A8" s="10" t="s">
        <v>440</v>
      </c>
      <c r="B8" s="7">
        <v>1129</v>
      </c>
      <c r="C8" s="15">
        <v>1</v>
      </c>
      <c r="D8" s="7">
        <v>118</v>
      </c>
      <c r="E8" s="12">
        <v>715</v>
      </c>
      <c r="F8" s="12">
        <v>13</v>
      </c>
      <c r="G8" s="15">
        <v>2</v>
      </c>
      <c r="H8" s="13">
        <v>846</v>
      </c>
      <c r="I8" s="7">
        <v>118</v>
      </c>
      <c r="J8" s="12">
        <v>523</v>
      </c>
      <c r="K8" s="12">
        <v>12</v>
      </c>
      <c r="L8" s="15">
        <v>2</v>
      </c>
      <c r="M8" s="13">
        <v>653</v>
      </c>
      <c r="N8" s="7">
        <v>0</v>
      </c>
      <c r="O8" s="12">
        <v>2</v>
      </c>
      <c r="P8" s="12">
        <v>0</v>
      </c>
      <c r="Q8" s="15"/>
      <c r="R8" s="15">
        <v>2</v>
      </c>
      <c r="S8" s="15">
        <v>18</v>
      </c>
      <c r="T8" s="15">
        <v>10</v>
      </c>
      <c r="U8" s="40">
        <v>635</v>
      </c>
      <c r="V8" s="12">
        <v>118</v>
      </c>
      <c r="W8" s="12">
        <v>504</v>
      </c>
      <c r="X8" s="12">
        <v>13</v>
      </c>
      <c r="Y8" s="15">
        <v>635</v>
      </c>
      <c r="Z8" s="15">
        <v>635</v>
      </c>
      <c r="AA8" s="15">
        <v>2</v>
      </c>
      <c r="AB8" s="7"/>
      <c r="AC8" s="12">
        <v>20</v>
      </c>
      <c r="AD8" s="13">
        <v>20</v>
      </c>
      <c r="AE8" s="17" t="s">
        <v>814</v>
      </c>
      <c r="AF8" s="20" t="s">
        <v>882</v>
      </c>
    </row>
    <row r="9" spans="1:32" ht="16" thickBot="1" x14ac:dyDescent="0.25">
      <c r="A9" s="10" t="s">
        <v>441</v>
      </c>
      <c r="B9" s="7">
        <v>351</v>
      </c>
      <c r="C9" s="15">
        <v>5</v>
      </c>
      <c r="D9" s="7">
        <v>49</v>
      </c>
      <c r="E9" s="12">
        <v>176</v>
      </c>
      <c r="F9" s="12">
        <v>4</v>
      </c>
      <c r="G9" s="15">
        <v>1</v>
      </c>
      <c r="H9" s="13">
        <v>229</v>
      </c>
      <c r="I9" s="7">
        <v>49</v>
      </c>
      <c r="J9" s="12">
        <v>112</v>
      </c>
      <c r="K9" s="12"/>
      <c r="L9" s="15">
        <v>1</v>
      </c>
      <c r="M9" s="13">
        <v>161</v>
      </c>
      <c r="N9" s="7">
        <v>0</v>
      </c>
      <c r="O9" s="12">
        <v>0</v>
      </c>
      <c r="P9" s="12">
        <v>0</v>
      </c>
      <c r="Q9" s="15"/>
      <c r="R9" s="15">
        <v>0</v>
      </c>
      <c r="S9" s="15">
        <v>2</v>
      </c>
      <c r="T9" s="15">
        <v>1</v>
      </c>
      <c r="U9" s="40">
        <v>163</v>
      </c>
      <c r="V9" s="12">
        <v>49</v>
      </c>
      <c r="W9" s="12">
        <v>110</v>
      </c>
      <c r="X9" s="12">
        <v>4</v>
      </c>
      <c r="Y9" s="15">
        <v>163</v>
      </c>
      <c r="Z9" s="15">
        <v>163</v>
      </c>
      <c r="AA9" s="15">
        <v>1</v>
      </c>
      <c r="AB9" s="7"/>
      <c r="AC9" s="12">
        <v>19</v>
      </c>
      <c r="AD9" s="13">
        <v>20</v>
      </c>
      <c r="AE9" s="17" t="s">
        <v>814</v>
      </c>
      <c r="AF9" s="20" t="s">
        <v>882</v>
      </c>
    </row>
    <row r="10" spans="1:32" ht="21" thickTop="1" thickBot="1" x14ac:dyDescent="0.3">
      <c r="A10" s="18" t="s">
        <v>8</v>
      </c>
      <c r="B10" s="46">
        <v>4056</v>
      </c>
      <c r="C10" s="47">
        <v>20</v>
      </c>
      <c r="D10" s="46">
        <v>427</v>
      </c>
      <c r="E10" s="48">
        <v>2364</v>
      </c>
      <c r="F10" s="48">
        <v>32</v>
      </c>
      <c r="G10" s="47">
        <v>5</v>
      </c>
      <c r="H10" s="49">
        <v>2823</v>
      </c>
      <c r="I10" s="46">
        <v>427</v>
      </c>
      <c r="J10" s="48">
        <v>1552</v>
      </c>
      <c r="K10" s="48">
        <v>27</v>
      </c>
      <c r="L10" s="47">
        <v>5</v>
      </c>
      <c r="M10" s="49">
        <v>2006</v>
      </c>
      <c r="N10" s="46">
        <v>0</v>
      </c>
      <c r="O10" s="50">
        <v>6</v>
      </c>
      <c r="P10" s="48">
        <v>0</v>
      </c>
      <c r="Q10" s="47">
        <v>0</v>
      </c>
      <c r="R10" s="47">
        <v>6</v>
      </c>
      <c r="S10" s="47">
        <f>SUM(S4:S9)</f>
        <v>73</v>
      </c>
      <c r="T10" s="47">
        <v>26</v>
      </c>
      <c r="U10" s="51">
        <v>1937</v>
      </c>
      <c r="V10" s="48">
        <v>427</v>
      </c>
      <c r="W10" s="48">
        <v>1480</v>
      </c>
      <c r="X10" s="48">
        <v>30</v>
      </c>
      <c r="Y10" s="47">
        <v>1937</v>
      </c>
      <c r="Z10" s="47">
        <v>1937</v>
      </c>
      <c r="AA10" s="47">
        <v>5</v>
      </c>
      <c r="AB10" s="46">
        <v>0</v>
      </c>
      <c r="AC10" s="48">
        <v>109</v>
      </c>
      <c r="AD10" s="49">
        <v>110</v>
      </c>
      <c r="AE10" s="52"/>
      <c r="AF10" s="53"/>
    </row>
    <row r="11" spans="1:32" ht="16" thickTop="1" x14ac:dyDescent="0.2">
      <c r="A11" s="10"/>
    </row>
    <row r="12" spans="1:32" x14ac:dyDescent="0.2">
      <c r="A12" s="10"/>
      <c r="S12" s="62"/>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35" spans="1:1" x14ac:dyDescent="0.2">
      <c r="A35" s="10"/>
    </row>
    <row r="68" spans="2:2" x14ac:dyDescent="0.2">
      <c r="B68">
        <v>948</v>
      </c>
    </row>
    <row r="69" spans="2:2" x14ac:dyDescent="0.2">
      <c r="B69" s="62">
        <v>9865</v>
      </c>
    </row>
  </sheetData>
  <sortState xmlns:xlrd2="http://schemas.microsoft.com/office/spreadsheetml/2017/richdata2" ref="A4:A9">
    <sortCondition ref="A4:A9"/>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D49C4-95CD-4504-80F3-2F7FDE29AFA4}">
  <dimension ref="A1:AF70"/>
  <sheetViews>
    <sheetView zoomScale="90" zoomScaleNormal="90" workbookViewId="0">
      <selection activeCell="D43" sqref="D43"/>
    </sheetView>
  </sheetViews>
  <sheetFormatPr baseColWidth="10" defaultColWidth="8.83203125" defaultRowHeight="15" x14ac:dyDescent="0.2"/>
  <cols>
    <col min="1" max="1" width="32"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73.6640625" customWidth="1"/>
  </cols>
  <sheetData>
    <row r="1" spans="1:32" ht="25" thickBot="1" x14ac:dyDescent="0.35">
      <c r="A1" s="2" t="s">
        <v>442</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t="s">
        <v>443</v>
      </c>
      <c r="B4" s="7">
        <v>1129</v>
      </c>
      <c r="C4" s="15">
        <v>3</v>
      </c>
      <c r="D4" s="7">
        <v>27</v>
      </c>
      <c r="E4" s="12">
        <v>770</v>
      </c>
      <c r="F4" s="12">
        <v>10</v>
      </c>
      <c r="G4" s="15">
        <v>4</v>
      </c>
      <c r="H4" s="13">
        <v>807</v>
      </c>
      <c r="I4" s="7">
        <v>27</v>
      </c>
      <c r="J4" s="12">
        <v>378</v>
      </c>
      <c r="K4" s="12">
        <v>10</v>
      </c>
      <c r="L4" s="15">
        <v>3</v>
      </c>
      <c r="M4" s="13">
        <v>415</v>
      </c>
      <c r="N4" s="7"/>
      <c r="O4" s="12">
        <v>4</v>
      </c>
      <c r="P4" s="12">
        <v>0</v>
      </c>
      <c r="Q4" s="15">
        <v>0</v>
      </c>
      <c r="R4" s="15">
        <v>4</v>
      </c>
      <c r="S4" s="15">
        <v>12</v>
      </c>
      <c r="T4" s="15">
        <v>8</v>
      </c>
      <c r="U4" s="40">
        <v>403</v>
      </c>
      <c r="V4" s="12">
        <v>27</v>
      </c>
      <c r="W4" s="12">
        <v>365</v>
      </c>
      <c r="X4" s="12">
        <v>11</v>
      </c>
      <c r="Y4" s="15">
        <v>403</v>
      </c>
      <c r="Z4" s="15">
        <v>403</v>
      </c>
      <c r="AA4" s="15">
        <v>3</v>
      </c>
      <c r="AB4" s="7">
        <v>36</v>
      </c>
      <c r="AC4" s="12">
        <v>30</v>
      </c>
      <c r="AD4" s="13">
        <v>30</v>
      </c>
      <c r="AE4" s="17">
        <v>0</v>
      </c>
      <c r="AF4" s="20"/>
    </row>
    <row r="5" spans="1:32" x14ac:dyDescent="0.2">
      <c r="A5" t="s">
        <v>444</v>
      </c>
      <c r="B5" s="7">
        <v>1023</v>
      </c>
      <c r="C5" s="15">
        <v>2</v>
      </c>
      <c r="D5" s="7">
        <v>41</v>
      </c>
      <c r="E5" s="12">
        <v>758</v>
      </c>
      <c r="F5" s="12">
        <v>4</v>
      </c>
      <c r="G5" s="15">
        <v>3</v>
      </c>
      <c r="H5" s="13">
        <v>803</v>
      </c>
      <c r="I5" s="7">
        <v>41</v>
      </c>
      <c r="J5" s="12">
        <v>431</v>
      </c>
      <c r="K5" s="12">
        <v>4</v>
      </c>
      <c r="L5" s="15">
        <v>3</v>
      </c>
      <c r="M5" s="13">
        <v>476</v>
      </c>
      <c r="N5" s="7"/>
      <c r="O5" s="12">
        <v>10</v>
      </c>
      <c r="P5" s="12">
        <v>0</v>
      </c>
      <c r="Q5" s="15">
        <v>0</v>
      </c>
      <c r="R5" s="15">
        <v>10</v>
      </c>
      <c r="S5" s="15">
        <v>10</v>
      </c>
      <c r="T5" s="15">
        <v>12</v>
      </c>
      <c r="U5" s="40">
        <v>466</v>
      </c>
      <c r="V5" s="12">
        <v>41</v>
      </c>
      <c r="W5" s="12">
        <v>420</v>
      </c>
      <c r="X5" s="12">
        <v>5</v>
      </c>
      <c r="Y5" s="15">
        <v>466</v>
      </c>
      <c r="Z5" s="15">
        <v>466</v>
      </c>
      <c r="AA5" s="15">
        <v>3</v>
      </c>
      <c r="AB5" s="7">
        <v>36</v>
      </c>
      <c r="AC5" s="12">
        <v>30</v>
      </c>
      <c r="AD5" s="13">
        <v>30</v>
      </c>
      <c r="AE5" s="17">
        <v>0</v>
      </c>
      <c r="AF5" s="20"/>
    </row>
    <row r="6" spans="1:32" x14ac:dyDescent="0.2">
      <c r="A6" t="s">
        <v>445</v>
      </c>
      <c r="B6" s="7">
        <v>1105</v>
      </c>
      <c r="C6" s="15">
        <v>1</v>
      </c>
      <c r="D6" s="7">
        <v>49</v>
      </c>
      <c r="E6" s="12">
        <v>724</v>
      </c>
      <c r="F6" s="12">
        <v>5</v>
      </c>
      <c r="G6" s="15">
        <v>2</v>
      </c>
      <c r="H6" s="13">
        <v>778</v>
      </c>
      <c r="I6" s="7">
        <v>49</v>
      </c>
      <c r="J6" s="12">
        <v>363</v>
      </c>
      <c r="K6" s="12">
        <v>5</v>
      </c>
      <c r="L6" s="15">
        <v>1</v>
      </c>
      <c r="M6" s="13">
        <v>417</v>
      </c>
      <c r="N6" s="7"/>
      <c r="O6" s="12">
        <v>9</v>
      </c>
      <c r="P6" s="12">
        <v>0</v>
      </c>
      <c r="Q6" s="15">
        <v>0</v>
      </c>
      <c r="R6" s="15">
        <v>9</v>
      </c>
      <c r="S6" s="15">
        <v>12</v>
      </c>
      <c r="T6" s="15">
        <v>6</v>
      </c>
      <c r="U6" s="40">
        <v>405</v>
      </c>
      <c r="V6" s="12">
        <v>49</v>
      </c>
      <c r="W6" s="12">
        <v>352</v>
      </c>
      <c r="X6" s="12">
        <v>6</v>
      </c>
      <c r="Y6" s="15">
        <v>407</v>
      </c>
      <c r="Z6" s="15">
        <v>407</v>
      </c>
      <c r="AA6" s="15">
        <v>1</v>
      </c>
      <c r="AB6" s="7">
        <v>36</v>
      </c>
      <c r="AC6" s="12">
        <v>30</v>
      </c>
      <c r="AD6" s="13">
        <v>30</v>
      </c>
      <c r="AE6" s="17">
        <v>2</v>
      </c>
      <c r="AF6" s="20" t="s">
        <v>883</v>
      </c>
    </row>
    <row r="7" spans="1:32" x14ac:dyDescent="0.2">
      <c r="A7" t="s">
        <v>446</v>
      </c>
      <c r="B7" s="7">
        <v>1983</v>
      </c>
      <c r="C7" s="15">
        <v>1</v>
      </c>
      <c r="D7" s="7">
        <v>29</v>
      </c>
      <c r="E7" s="12">
        <v>1542</v>
      </c>
      <c r="F7" s="12">
        <v>6</v>
      </c>
      <c r="G7" s="15">
        <v>7</v>
      </c>
      <c r="H7" s="13">
        <v>1577</v>
      </c>
      <c r="I7" s="7">
        <v>29</v>
      </c>
      <c r="J7" s="12">
        <v>862</v>
      </c>
      <c r="K7" s="12">
        <v>6</v>
      </c>
      <c r="L7" s="15">
        <v>3</v>
      </c>
      <c r="M7" s="13">
        <v>897</v>
      </c>
      <c r="N7" s="7"/>
      <c r="O7" s="12">
        <v>7</v>
      </c>
      <c r="P7" s="12">
        <v>0</v>
      </c>
      <c r="Q7" s="15">
        <v>0</v>
      </c>
      <c r="R7" s="15">
        <v>7</v>
      </c>
      <c r="S7" s="15">
        <v>24</v>
      </c>
      <c r="T7" s="15">
        <v>25</v>
      </c>
      <c r="U7" s="40">
        <v>873</v>
      </c>
      <c r="V7" s="12">
        <v>29</v>
      </c>
      <c r="W7" s="12">
        <v>838</v>
      </c>
      <c r="X7" s="12">
        <v>6</v>
      </c>
      <c r="Y7" s="15">
        <v>873</v>
      </c>
      <c r="Z7" s="15">
        <v>873</v>
      </c>
      <c r="AA7" s="15">
        <v>3</v>
      </c>
      <c r="AB7" s="7">
        <v>36</v>
      </c>
      <c r="AC7" s="12">
        <v>30</v>
      </c>
      <c r="AD7" s="13">
        <v>30</v>
      </c>
      <c r="AE7" s="17">
        <v>0</v>
      </c>
      <c r="AF7" s="20"/>
    </row>
    <row r="8" spans="1:32" x14ac:dyDescent="0.2">
      <c r="A8" t="s">
        <v>447</v>
      </c>
      <c r="B8" s="7">
        <v>1833</v>
      </c>
      <c r="C8" s="15">
        <v>4</v>
      </c>
      <c r="D8" s="7">
        <v>30</v>
      </c>
      <c r="E8" s="12">
        <v>1363</v>
      </c>
      <c r="F8" s="12">
        <v>7</v>
      </c>
      <c r="G8" s="15">
        <v>0</v>
      </c>
      <c r="H8" s="13">
        <v>1400</v>
      </c>
      <c r="I8" s="7">
        <v>30</v>
      </c>
      <c r="J8" s="12">
        <v>755</v>
      </c>
      <c r="K8" s="12">
        <v>7</v>
      </c>
      <c r="L8" s="15">
        <v>0</v>
      </c>
      <c r="M8" s="13">
        <v>792</v>
      </c>
      <c r="N8" s="7"/>
      <c r="O8" s="12">
        <v>2</v>
      </c>
      <c r="P8" s="12">
        <v>0</v>
      </c>
      <c r="Q8" s="15">
        <v>0</v>
      </c>
      <c r="R8" s="15">
        <v>2</v>
      </c>
      <c r="S8" s="15">
        <v>15</v>
      </c>
      <c r="T8" s="15">
        <v>13</v>
      </c>
      <c r="U8" s="40">
        <v>777</v>
      </c>
      <c r="V8" s="12">
        <v>30</v>
      </c>
      <c r="W8" s="12">
        <v>741</v>
      </c>
      <c r="X8" s="12">
        <v>7</v>
      </c>
      <c r="Y8" s="15">
        <v>778</v>
      </c>
      <c r="Z8" s="15">
        <v>778</v>
      </c>
      <c r="AA8" s="15">
        <v>0</v>
      </c>
      <c r="AB8" s="7">
        <v>36</v>
      </c>
      <c r="AC8" s="12">
        <v>30</v>
      </c>
      <c r="AD8" s="13">
        <v>30</v>
      </c>
      <c r="AE8" s="17">
        <v>1</v>
      </c>
      <c r="AF8" s="20" t="s">
        <v>884</v>
      </c>
    </row>
    <row r="9" spans="1:32" x14ac:dyDescent="0.2">
      <c r="A9" t="s">
        <v>448</v>
      </c>
      <c r="B9" s="7">
        <v>672</v>
      </c>
      <c r="C9" s="15">
        <v>1</v>
      </c>
      <c r="D9" s="7">
        <v>17</v>
      </c>
      <c r="E9" s="12">
        <v>539</v>
      </c>
      <c r="F9" s="12">
        <v>2</v>
      </c>
      <c r="G9" s="15">
        <v>1</v>
      </c>
      <c r="H9" s="13">
        <v>558</v>
      </c>
      <c r="I9" s="7">
        <v>17</v>
      </c>
      <c r="J9" s="12">
        <v>310</v>
      </c>
      <c r="K9" s="12">
        <v>2</v>
      </c>
      <c r="L9" s="15">
        <v>1</v>
      </c>
      <c r="M9" s="13">
        <v>329</v>
      </c>
      <c r="N9" s="7"/>
      <c r="O9" s="12">
        <v>1</v>
      </c>
      <c r="P9" s="12">
        <v>0</v>
      </c>
      <c r="Q9" s="15">
        <v>0</v>
      </c>
      <c r="R9" s="15">
        <v>1</v>
      </c>
      <c r="S9" s="15">
        <v>3</v>
      </c>
      <c r="T9" s="15">
        <v>0</v>
      </c>
      <c r="U9" s="40">
        <v>326</v>
      </c>
      <c r="V9" s="12">
        <v>17</v>
      </c>
      <c r="W9" s="12">
        <v>307</v>
      </c>
      <c r="X9" s="12">
        <v>2</v>
      </c>
      <c r="Y9" s="15">
        <v>326</v>
      </c>
      <c r="Z9" s="15">
        <v>326</v>
      </c>
      <c r="AA9" s="15">
        <v>1</v>
      </c>
      <c r="AB9" s="7">
        <v>36</v>
      </c>
      <c r="AC9" s="12">
        <v>30</v>
      </c>
      <c r="AD9" s="13">
        <v>30</v>
      </c>
      <c r="AE9" s="17">
        <v>0</v>
      </c>
      <c r="AF9" s="20"/>
    </row>
    <row r="10" spans="1:32" x14ac:dyDescent="0.2">
      <c r="A10" t="s">
        <v>449</v>
      </c>
      <c r="B10" s="7">
        <v>2052</v>
      </c>
      <c r="C10" s="15">
        <v>3</v>
      </c>
      <c r="D10" s="7">
        <v>32</v>
      </c>
      <c r="E10" s="12">
        <v>1615</v>
      </c>
      <c r="F10" s="12">
        <v>5</v>
      </c>
      <c r="G10" s="15">
        <v>8</v>
      </c>
      <c r="H10" s="13">
        <v>1652</v>
      </c>
      <c r="I10" s="7">
        <v>32</v>
      </c>
      <c r="J10" s="12">
        <v>861</v>
      </c>
      <c r="K10" s="12">
        <v>5</v>
      </c>
      <c r="L10" s="15">
        <v>2</v>
      </c>
      <c r="M10" s="13">
        <v>898</v>
      </c>
      <c r="N10" s="7"/>
      <c r="O10" s="12">
        <v>3</v>
      </c>
      <c r="P10" s="12">
        <v>0</v>
      </c>
      <c r="Q10" s="15">
        <v>0</v>
      </c>
      <c r="R10" s="15">
        <v>3</v>
      </c>
      <c r="S10" s="15">
        <v>18</v>
      </c>
      <c r="T10" s="15">
        <v>14</v>
      </c>
      <c r="U10" s="40">
        <v>880</v>
      </c>
      <c r="V10" s="12">
        <v>32</v>
      </c>
      <c r="W10" s="12">
        <v>842</v>
      </c>
      <c r="X10" s="12">
        <v>6</v>
      </c>
      <c r="Y10" s="15">
        <v>880</v>
      </c>
      <c r="Z10" s="15">
        <v>880</v>
      </c>
      <c r="AA10" s="15">
        <v>2</v>
      </c>
      <c r="AB10" s="7">
        <v>36</v>
      </c>
      <c r="AC10" s="12">
        <v>30</v>
      </c>
      <c r="AD10" s="13">
        <v>30</v>
      </c>
      <c r="AE10" s="17">
        <v>0</v>
      </c>
      <c r="AF10" s="20"/>
    </row>
    <row r="11" spans="1:32" x14ac:dyDescent="0.2">
      <c r="A11" t="s">
        <v>450</v>
      </c>
      <c r="B11" s="7">
        <v>1908</v>
      </c>
      <c r="C11" s="15">
        <v>3</v>
      </c>
      <c r="D11" s="7">
        <v>28</v>
      </c>
      <c r="E11" s="12">
        <v>1549</v>
      </c>
      <c r="F11" s="12">
        <v>4</v>
      </c>
      <c r="G11" s="15">
        <v>5</v>
      </c>
      <c r="H11" s="13">
        <v>1581</v>
      </c>
      <c r="I11" s="7">
        <v>28</v>
      </c>
      <c r="J11" s="12">
        <v>893</v>
      </c>
      <c r="K11" s="12">
        <v>4</v>
      </c>
      <c r="L11" s="15">
        <v>0</v>
      </c>
      <c r="M11" s="13">
        <v>925</v>
      </c>
      <c r="N11" s="7"/>
      <c r="O11" s="12">
        <v>4</v>
      </c>
      <c r="P11" s="12">
        <v>0</v>
      </c>
      <c r="Q11" s="15">
        <v>0</v>
      </c>
      <c r="R11" s="15">
        <v>4</v>
      </c>
      <c r="S11" s="15">
        <v>13</v>
      </c>
      <c r="T11" s="15">
        <v>13</v>
      </c>
      <c r="U11" s="40">
        <v>912</v>
      </c>
      <c r="V11" s="12">
        <v>28</v>
      </c>
      <c r="W11" s="12">
        <v>877</v>
      </c>
      <c r="X11" s="12">
        <v>4</v>
      </c>
      <c r="Y11" s="15">
        <v>909</v>
      </c>
      <c r="Z11" s="15">
        <v>909</v>
      </c>
      <c r="AA11" s="15">
        <v>0</v>
      </c>
      <c r="AB11" s="7">
        <v>36</v>
      </c>
      <c r="AC11" s="12">
        <v>30</v>
      </c>
      <c r="AD11" s="13">
        <v>30</v>
      </c>
      <c r="AE11" s="17">
        <v>-3</v>
      </c>
      <c r="AF11" s="20" t="s">
        <v>885</v>
      </c>
    </row>
    <row r="12" spans="1:32" x14ac:dyDescent="0.2">
      <c r="A12" t="s">
        <v>451</v>
      </c>
      <c r="B12" s="7">
        <v>2066</v>
      </c>
      <c r="C12" s="15">
        <v>8</v>
      </c>
      <c r="D12" s="7">
        <v>29</v>
      </c>
      <c r="E12" s="12">
        <v>1575</v>
      </c>
      <c r="F12" s="12">
        <v>5</v>
      </c>
      <c r="G12" s="15">
        <v>4</v>
      </c>
      <c r="H12" s="13">
        <v>1609</v>
      </c>
      <c r="I12" s="7">
        <v>29</v>
      </c>
      <c r="J12" s="12">
        <v>736</v>
      </c>
      <c r="K12" s="12">
        <v>5</v>
      </c>
      <c r="L12" s="15">
        <v>1</v>
      </c>
      <c r="M12" s="13">
        <v>770</v>
      </c>
      <c r="N12" s="7"/>
      <c r="O12" s="12">
        <v>7</v>
      </c>
      <c r="P12" s="12">
        <v>0</v>
      </c>
      <c r="Q12" s="15">
        <v>0</v>
      </c>
      <c r="R12" s="15">
        <v>7</v>
      </c>
      <c r="S12" s="15">
        <v>30</v>
      </c>
      <c r="T12" s="15">
        <v>20</v>
      </c>
      <c r="U12" s="40">
        <v>740</v>
      </c>
      <c r="V12" s="12">
        <v>29</v>
      </c>
      <c r="W12" s="12">
        <v>700</v>
      </c>
      <c r="X12" s="12">
        <v>8</v>
      </c>
      <c r="Y12" s="15">
        <v>737</v>
      </c>
      <c r="Z12" s="15">
        <v>737</v>
      </c>
      <c r="AA12" s="15">
        <v>1</v>
      </c>
      <c r="AB12" s="7">
        <v>36</v>
      </c>
      <c r="AC12" s="12">
        <v>30</v>
      </c>
      <c r="AD12" s="13">
        <v>30</v>
      </c>
      <c r="AE12" s="17">
        <v>-3</v>
      </c>
      <c r="AF12" s="20" t="s">
        <v>885</v>
      </c>
    </row>
    <row r="13" spans="1:32" x14ac:dyDescent="0.2">
      <c r="A13" t="s">
        <v>452</v>
      </c>
      <c r="B13" s="7">
        <v>2470</v>
      </c>
      <c r="C13" s="15">
        <v>5</v>
      </c>
      <c r="D13" s="7">
        <v>71</v>
      </c>
      <c r="E13" s="12">
        <v>1746</v>
      </c>
      <c r="F13" s="12">
        <v>11</v>
      </c>
      <c r="G13" s="15">
        <v>7</v>
      </c>
      <c r="H13" s="13">
        <v>1828</v>
      </c>
      <c r="I13" s="7">
        <v>71</v>
      </c>
      <c r="J13" s="12">
        <v>979</v>
      </c>
      <c r="K13" s="12">
        <v>11</v>
      </c>
      <c r="L13" s="15">
        <v>3</v>
      </c>
      <c r="M13" s="13">
        <v>1061</v>
      </c>
      <c r="N13" s="7"/>
      <c r="O13" s="12">
        <v>7</v>
      </c>
      <c r="P13" s="12">
        <v>0</v>
      </c>
      <c r="Q13" s="15">
        <v>0</v>
      </c>
      <c r="R13" s="15">
        <v>7</v>
      </c>
      <c r="S13" s="15">
        <v>31</v>
      </c>
      <c r="T13" s="15">
        <v>24</v>
      </c>
      <c r="U13" s="40">
        <v>1030</v>
      </c>
      <c r="V13" s="12">
        <v>71</v>
      </c>
      <c r="W13" s="12">
        <v>937</v>
      </c>
      <c r="X13" s="12">
        <v>13</v>
      </c>
      <c r="Y13" s="15">
        <v>1021</v>
      </c>
      <c r="Z13" s="15">
        <v>1021</v>
      </c>
      <c r="AA13" s="15">
        <v>3</v>
      </c>
      <c r="AB13" s="7">
        <v>36</v>
      </c>
      <c r="AC13" s="12">
        <v>30</v>
      </c>
      <c r="AD13" s="13">
        <v>30</v>
      </c>
      <c r="AE13" s="17">
        <v>-9</v>
      </c>
      <c r="AF13" s="20" t="s">
        <v>886</v>
      </c>
    </row>
    <row r="14" spans="1:32" x14ac:dyDescent="0.2">
      <c r="A14" t="s">
        <v>453</v>
      </c>
      <c r="B14" s="7">
        <v>758</v>
      </c>
      <c r="C14" s="15">
        <v>0</v>
      </c>
      <c r="D14" s="7">
        <v>22</v>
      </c>
      <c r="E14" s="12">
        <v>577</v>
      </c>
      <c r="F14" s="12">
        <v>3</v>
      </c>
      <c r="G14" s="15">
        <v>0</v>
      </c>
      <c r="H14" s="13">
        <v>602</v>
      </c>
      <c r="I14" s="7">
        <v>22</v>
      </c>
      <c r="J14" s="12">
        <v>253</v>
      </c>
      <c r="K14" s="12">
        <v>3</v>
      </c>
      <c r="L14" s="15">
        <v>0</v>
      </c>
      <c r="M14" s="13">
        <v>278</v>
      </c>
      <c r="N14" s="7"/>
      <c r="O14" s="12">
        <v>3</v>
      </c>
      <c r="P14" s="12">
        <v>0</v>
      </c>
      <c r="Q14" s="15">
        <v>0</v>
      </c>
      <c r="R14" s="15">
        <v>3</v>
      </c>
      <c r="S14" s="15">
        <v>9</v>
      </c>
      <c r="T14" s="15">
        <v>5</v>
      </c>
      <c r="U14" s="40">
        <v>269</v>
      </c>
      <c r="V14" s="12">
        <v>22</v>
      </c>
      <c r="W14" s="12">
        <v>243</v>
      </c>
      <c r="X14" s="12">
        <v>3</v>
      </c>
      <c r="Y14" s="15">
        <v>268</v>
      </c>
      <c r="Z14" s="15">
        <v>268</v>
      </c>
      <c r="AA14" s="15">
        <v>0</v>
      </c>
      <c r="AB14" s="7">
        <v>36</v>
      </c>
      <c r="AC14" s="12">
        <v>30</v>
      </c>
      <c r="AD14" s="13">
        <v>30</v>
      </c>
      <c r="AE14" s="17">
        <v>-1</v>
      </c>
      <c r="AF14" s="20" t="s">
        <v>887</v>
      </c>
    </row>
    <row r="15" spans="1:32" x14ac:dyDescent="0.2">
      <c r="A15" t="s">
        <v>454</v>
      </c>
      <c r="B15" s="7">
        <v>1786</v>
      </c>
      <c r="C15" s="15">
        <v>3</v>
      </c>
      <c r="D15" s="7">
        <v>57</v>
      </c>
      <c r="E15" s="12">
        <v>1295</v>
      </c>
      <c r="F15" s="12">
        <v>7</v>
      </c>
      <c r="G15" s="15">
        <v>3</v>
      </c>
      <c r="H15" s="13">
        <v>1359</v>
      </c>
      <c r="I15" s="7">
        <v>57</v>
      </c>
      <c r="J15" s="12">
        <v>635</v>
      </c>
      <c r="K15" s="12">
        <v>5</v>
      </c>
      <c r="L15" s="15">
        <v>2</v>
      </c>
      <c r="M15" s="13">
        <v>697</v>
      </c>
      <c r="N15" s="7"/>
      <c r="O15" s="12">
        <v>9</v>
      </c>
      <c r="P15" s="12">
        <v>2</v>
      </c>
      <c r="Q15" s="15">
        <v>1</v>
      </c>
      <c r="R15" s="15">
        <v>11</v>
      </c>
      <c r="S15" s="15">
        <v>19</v>
      </c>
      <c r="T15" s="15">
        <v>11</v>
      </c>
      <c r="U15" s="40">
        <v>678</v>
      </c>
      <c r="V15" s="12">
        <v>57</v>
      </c>
      <c r="W15" s="12">
        <v>616</v>
      </c>
      <c r="X15" s="12">
        <v>5</v>
      </c>
      <c r="Y15" s="15">
        <v>678</v>
      </c>
      <c r="Z15" s="15">
        <v>678</v>
      </c>
      <c r="AA15" s="15">
        <v>1</v>
      </c>
      <c r="AB15" s="7">
        <v>36</v>
      </c>
      <c r="AC15" s="12">
        <v>30</v>
      </c>
      <c r="AD15" s="13">
        <v>30</v>
      </c>
      <c r="AE15" s="17">
        <v>0</v>
      </c>
      <c r="AF15" s="20"/>
    </row>
    <row r="16" spans="1:32" x14ac:dyDescent="0.2">
      <c r="A16" t="s">
        <v>768</v>
      </c>
      <c r="B16" s="7">
        <v>1196</v>
      </c>
      <c r="C16" s="15">
        <v>12</v>
      </c>
      <c r="D16" s="7">
        <v>39</v>
      </c>
      <c r="E16" s="12">
        <v>854</v>
      </c>
      <c r="F16" s="12">
        <v>7</v>
      </c>
      <c r="G16" s="15">
        <v>1</v>
      </c>
      <c r="H16" s="13">
        <v>900</v>
      </c>
      <c r="I16" s="7">
        <v>39</v>
      </c>
      <c r="J16" s="12">
        <v>499</v>
      </c>
      <c r="K16" s="12">
        <v>7</v>
      </c>
      <c r="L16" s="15">
        <v>0</v>
      </c>
      <c r="M16" s="13">
        <v>545</v>
      </c>
      <c r="N16" s="7"/>
      <c r="O16" s="12">
        <v>1</v>
      </c>
      <c r="P16" s="12">
        <v>0</v>
      </c>
      <c r="Q16" s="15">
        <v>0</v>
      </c>
      <c r="R16" s="15">
        <v>1</v>
      </c>
      <c r="S16" s="15">
        <v>11</v>
      </c>
      <c r="T16" s="15">
        <v>19</v>
      </c>
      <c r="U16" s="40">
        <v>534</v>
      </c>
      <c r="V16" s="12">
        <v>39</v>
      </c>
      <c r="W16" s="12">
        <v>488</v>
      </c>
      <c r="X16" s="12">
        <v>7</v>
      </c>
      <c r="Y16" s="15">
        <v>534</v>
      </c>
      <c r="Z16" s="15">
        <v>534</v>
      </c>
      <c r="AA16" s="15">
        <v>0</v>
      </c>
      <c r="AB16" s="7">
        <v>36</v>
      </c>
      <c r="AC16" s="12">
        <v>30</v>
      </c>
      <c r="AD16" s="13">
        <v>30</v>
      </c>
      <c r="AE16" s="17">
        <v>0</v>
      </c>
      <c r="AF16" s="20"/>
    </row>
    <row r="17" spans="1:32" x14ac:dyDescent="0.2">
      <c r="A17" t="s">
        <v>769</v>
      </c>
      <c r="B17" s="7">
        <v>1510</v>
      </c>
      <c r="C17" s="15">
        <v>11</v>
      </c>
      <c r="D17" s="7">
        <v>39</v>
      </c>
      <c r="E17" s="12">
        <v>896</v>
      </c>
      <c r="F17" s="12">
        <v>10</v>
      </c>
      <c r="G17" s="15">
        <v>6</v>
      </c>
      <c r="H17" s="13">
        <v>945</v>
      </c>
      <c r="I17" s="7">
        <v>39</v>
      </c>
      <c r="J17" s="12">
        <v>458</v>
      </c>
      <c r="K17" s="12">
        <v>10</v>
      </c>
      <c r="L17" s="15">
        <v>1</v>
      </c>
      <c r="M17" s="13">
        <v>507</v>
      </c>
      <c r="N17" s="7"/>
      <c r="O17" s="12">
        <v>9</v>
      </c>
      <c r="P17" s="12">
        <v>0</v>
      </c>
      <c r="Q17" s="15">
        <v>0</v>
      </c>
      <c r="R17" s="15">
        <v>9</v>
      </c>
      <c r="S17" s="15">
        <v>10</v>
      </c>
      <c r="T17" s="15">
        <v>28</v>
      </c>
      <c r="U17" s="40">
        <v>497</v>
      </c>
      <c r="V17" s="12">
        <v>39</v>
      </c>
      <c r="W17" s="12">
        <v>447</v>
      </c>
      <c r="X17" s="12">
        <v>10</v>
      </c>
      <c r="Y17" s="15">
        <v>496</v>
      </c>
      <c r="Z17" s="15">
        <v>496</v>
      </c>
      <c r="AA17" s="15">
        <v>1</v>
      </c>
      <c r="AB17" s="7">
        <v>36</v>
      </c>
      <c r="AC17" s="12">
        <v>30</v>
      </c>
      <c r="AD17" s="13">
        <v>30</v>
      </c>
      <c r="AE17" s="17">
        <v>-1</v>
      </c>
      <c r="AF17" s="20" t="s">
        <v>888</v>
      </c>
    </row>
    <row r="18" spans="1:32" x14ac:dyDescent="0.2">
      <c r="A18" t="s">
        <v>770</v>
      </c>
      <c r="B18" s="7">
        <v>2047</v>
      </c>
      <c r="C18" s="15">
        <v>7</v>
      </c>
      <c r="D18" s="7">
        <v>28</v>
      </c>
      <c r="E18" s="12">
        <v>1268</v>
      </c>
      <c r="F18" s="12">
        <v>3</v>
      </c>
      <c r="G18" s="15">
        <v>4</v>
      </c>
      <c r="H18" s="13">
        <v>1299</v>
      </c>
      <c r="I18" s="7">
        <v>28</v>
      </c>
      <c r="J18" s="12">
        <v>510</v>
      </c>
      <c r="K18" s="12">
        <v>3</v>
      </c>
      <c r="L18" s="15">
        <v>1</v>
      </c>
      <c r="M18" s="13">
        <v>541</v>
      </c>
      <c r="N18" s="7"/>
      <c r="O18" s="12">
        <v>5</v>
      </c>
      <c r="P18" s="12">
        <v>0</v>
      </c>
      <c r="Q18" s="15">
        <v>0</v>
      </c>
      <c r="R18" s="15">
        <v>5</v>
      </c>
      <c r="S18" s="15">
        <v>32</v>
      </c>
      <c r="T18" s="15">
        <v>37</v>
      </c>
      <c r="U18" s="40">
        <v>509</v>
      </c>
      <c r="V18" s="12">
        <v>28</v>
      </c>
      <c r="W18" s="12">
        <v>474</v>
      </c>
      <c r="X18" s="12">
        <v>5</v>
      </c>
      <c r="Y18" s="15">
        <v>507</v>
      </c>
      <c r="Z18" s="15">
        <v>507</v>
      </c>
      <c r="AA18" s="15">
        <v>1</v>
      </c>
      <c r="AB18" s="7">
        <v>36</v>
      </c>
      <c r="AC18" s="12">
        <v>30</v>
      </c>
      <c r="AD18" s="13">
        <v>30</v>
      </c>
      <c r="AE18" s="17">
        <v>-2</v>
      </c>
      <c r="AF18" s="20" t="s">
        <v>888</v>
      </c>
    </row>
    <row r="19" spans="1:32" x14ac:dyDescent="0.2">
      <c r="A19" t="s">
        <v>771</v>
      </c>
      <c r="B19" s="7">
        <v>1215</v>
      </c>
      <c r="C19" s="15">
        <v>10</v>
      </c>
      <c r="D19" s="7">
        <v>19</v>
      </c>
      <c r="E19" s="12">
        <v>774</v>
      </c>
      <c r="F19" s="12">
        <v>7</v>
      </c>
      <c r="G19" s="15">
        <v>1</v>
      </c>
      <c r="H19" s="13">
        <v>800</v>
      </c>
      <c r="I19" s="7">
        <v>19</v>
      </c>
      <c r="J19" s="12">
        <v>328</v>
      </c>
      <c r="K19" s="12">
        <v>7</v>
      </c>
      <c r="L19" s="15">
        <v>1</v>
      </c>
      <c r="M19" s="13">
        <v>354</v>
      </c>
      <c r="N19" s="7"/>
      <c r="O19" s="12">
        <v>3</v>
      </c>
      <c r="P19" s="12">
        <v>0</v>
      </c>
      <c r="Q19" s="15">
        <v>0</v>
      </c>
      <c r="R19" s="15">
        <v>3</v>
      </c>
      <c r="S19" s="15">
        <v>16</v>
      </c>
      <c r="T19" s="15">
        <v>17</v>
      </c>
      <c r="U19" s="40">
        <v>338</v>
      </c>
      <c r="V19" s="12">
        <v>19</v>
      </c>
      <c r="W19" s="12">
        <v>309</v>
      </c>
      <c r="X19" s="12">
        <v>9</v>
      </c>
      <c r="Y19" s="15">
        <v>337</v>
      </c>
      <c r="Z19" s="15">
        <v>337</v>
      </c>
      <c r="AA19" s="15">
        <v>1</v>
      </c>
      <c r="AB19" s="7">
        <v>36</v>
      </c>
      <c r="AC19" s="12">
        <v>30</v>
      </c>
      <c r="AD19" s="13">
        <v>30</v>
      </c>
      <c r="AE19" s="17">
        <v>-1</v>
      </c>
      <c r="AF19" s="20" t="s">
        <v>888</v>
      </c>
    </row>
    <row r="20" spans="1:32" x14ac:dyDescent="0.2">
      <c r="A20" t="s">
        <v>455</v>
      </c>
      <c r="B20" s="7">
        <v>700</v>
      </c>
      <c r="C20" s="15">
        <v>3</v>
      </c>
      <c r="D20" s="7">
        <v>25</v>
      </c>
      <c r="E20" s="12">
        <v>466</v>
      </c>
      <c r="F20" s="12">
        <v>6</v>
      </c>
      <c r="G20" s="15">
        <v>2</v>
      </c>
      <c r="H20" s="13">
        <v>497</v>
      </c>
      <c r="I20" s="7">
        <v>25</v>
      </c>
      <c r="J20" s="12">
        <v>200</v>
      </c>
      <c r="K20" s="12">
        <v>6</v>
      </c>
      <c r="L20" s="15">
        <v>2</v>
      </c>
      <c r="M20" s="13">
        <v>231</v>
      </c>
      <c r="N20" s="7"/>
      <c r="O20" s="12">
        <v>2</v>
      </c>
      <c r="P20" s="12">
        <v>0</v>
      </c>
      <c r="Q20" s="15">
        <v>0</v>
      </c>
      <c r="R20" s="15">
        <v>2</v>
      </c>
      <c r="S20" s="15">
        <v>16</v>
      </c>
      <c r="T20" s="15">
        <v>5</v>
      </c>
      <c r="U20" s="40">
        <v>215</v>
      </c>
      <c r="V20" s="12">
        <v>25</v>
      </c>
      <c r="W20" s="12">
        <v>184</v>
      </c>
      <c r="X20" s="12">
        <v>6</v>
      </c>
      <c r="Y20" s="15">
        <v>215</v>
      </c>
      <c r="Z20" s="15">
        <v>215</v>
      </c>
      <c r="AA20" s="15">
        <v>2</v>
      </c>
      <c r="AB20" s="7">
        <v>36</v>
      </c>
      <c r="AC20" s="12">
        <v>30</v>
      </c>
      <c r="AD20" s="13">
        <v>30</v>
      </c>
      <c r="AE20" s="17">
        <v>0</v>
      </c>
      <c r="AF20" s="20"/>
    </row>
    <row r="21" spans="1:32" x14ac:dyDescent="0.2">
      <c r="A21" t="s">
        <v>456</v>
      </c>
      <c r="B21" s="7">
        <v>914</v>
      </c>
      <c r="C21" s="15">
        <v>0</v>
      </c>
      <c r="D21" s="7">
        <v>23</v>
      </c>
      <c r="E21" s="12">
        <v>707</v>
      </c>
      <c r="F21" s="12">
        <v>0</v>
      </c>
      <c r="G21" s="15">
        <v>1</v>
      </c>
      <c r="H21" s="13">
        <v>730</v>
      </c>
      <c r="I21" s="7">
        <v>23</v>
      </c>
      <c r="J21" s="12">
        <v>374</v>
      </c>
      <c r="K21" s="12">
        <v>0</v>
      </c>
      <c r="L21" s="15">
        <v>0</v>
      </c>
      <c r="M21" s="13">
        <v>397</v>
      </c>
      <c r="N21" s="7"/>
      <c r="O21" s="12">
        <v>6</v>
      </c>
      <c r="P21" s="12">
        <v>0</v>
      </c>
      <c r="Q21" s="15">
        <v>0</v>
      </c>
      <c r="R21" s="15">
        <v>6</v>
      </c>
      <c r="S21" s="15">
        <v>11</v>
      </c>
      <c r="T21" s="15">
        <v>3</v>
      </c>
      <c r="U21" s="40">
        <v>386</v>
      </c>
      <c r="V21" s="12">
        <v>23</v>
      </c>
      <c r="W21" s="12">
        <v>361</v>
      </c>
      <c r="X21" s="12">
        <v>2</v>
      </c>
      <c r="Y21" s="15">
        <v>386</v>
      </c>
      <c r="Z21" s="15">
        <v>386</v>
      </c>
      <c r="AA21" s="15">
        <v>0</v>
      </c>
      <c r="AB21" s="7">
        <v>36</v>
      </c>
      <c r="AC21" s="12">
        <v>30</v>
      </c>
      <c r="AD21" s="13">
        <v>30</v>
      </c>
      <c r="AE21" s="17">
        <v>0</v>
      </c>
      <c r="AF21" s="20"/>
    </row>
    <row r="22" spans="1:32" x14ac:dyDescent="0.2">
      <c r="A22" t="s">
        <v>457</v>
      </c>
      <c r="B22" s="7">
        <v>1841</v>
      </c>
      <c r="C22" s="15">
        <v>0</v>
      </c>
      <c r="D22" s="7">
        <v>42</v>
      </c>
      <c r="E22" s="12">
        <v>1418</v>
      </c>
      <c r="F22" s="12">
        <v>7</v>
      </c>
      <c r="G22" s="15">
        <v>3</v>
      </c>
      <c r="H22" s="13">
        <v>1467</v>
      </c>
      <c r="I22" s="7">
        <v>42</v>
      </c>
      <c r="J22" s="12">
        <v>750</v>
      </c>
      <c r="K22" s="12">
        <v>7</v>
      </c>
      <c r="L22" s="15">
        <v>1</v>
      </c>
      <c r="M22" s="13">
        <v>799</v>
      </c>
      <c r="N22" s="7"/>
      <c r="O22" s="12">
        <v>5</v>
      </c>
      <c r="P22" s="12">
        <v>0</v>
      </c>
      <c r="Q22" s="15">
        <v>0</v>
      </c>
      <c r="R22" s="15">
        <v>5</v>
      </c>
      <c r="S22" s="15">
        <v>19</v>
      </c>
      <c r="T22" s="15">
        <v>7</v>
      </c>
      <c r="U22" s="40">
        <v>780</v>
      </c>
      <c r="V22" s="12">
        <v>42</v>
      </c>
      <c r="W22" s="12">
        <v>730</v>
      </c>
      <c r="X22" s="12">
        <v>7</v>
      </c>
      <c r="Y22" s="15">
        <v>779</v>
      </c>
      <c r="Z22" s="15">
        <v>779</v>
      </c>
      <c r="AA22" s="15">
        <v>1</v>
      </c>
      <c r="AB22" s="7">
        <v>36</v>
      </c>
      <c r="AC22" s="12">
        <v>30</v>
      </c>
      <c r="AD22" s="13">
        <v>30</v>
      </c>
      <c r="AE22" s="17">
        <v>-1</v>
      </c>
      <c r="AF22" s="20" t="s">
        <v>888</v>
      </c>
    </row>
    <row r="23" spans="1:32" x14ac:dyDescent="0.2">
      <c r="A23" t="s">
        <v>458</v>
      </c>
      <c r="B23" s="7">
        <v>2172</v>
      </c>
      <c r="C23" s="15">
        <v>6</v>
      </c>
      <c r="D23" s="7">
        <v>29</v>
      </c>
      <c r="E23" s="12">
        <v>1354</v>
      </c>
      <c r="F23" s="12">
        <v>8</v>
      </c>
      <c r="G23" s="15">
        <v>3</v>
      </c>
      <c r="H23" s="13">
        <v>1391</v>
      </c>
      <c r="I23" s="7">
        <v>29</v>
      </c>
      <c r="J23" s="12">
        <v>549</v>
      </c>
      <c r="K23" s="12">
        <v>7</v>
      </c>
      <c r="L23" s="15">
        <v>0</v>
      </c>
      <c r="M23" s="13">
        <v>585</v>
      </c>
      <c r="N23" s="7"/>
      <c r="O23" s="12">
        <v>7</v>
      </c>
      <c r="P23" s="12">
        <v>1</v>
      </c>
      <c r="Q23" s="15">
        <v>0</v>
      </c>
      <c r="R23" s="15">
        <v>8</v>
      </c>
      <c r="S23" s="15">
        <v>23</v>
      </c>
      <c r="T23" s="15">
        <v>39</v>
      </c>
      <c r="U23" s="40">
        <v>562</v>
      </c>
      <c r="V23" s="12">
        <v>29</v>
      </c>
      <c r="W23" s="12">
        <v>521</v>
      </c>
      <c r="X23" s="12">
        <v>8</v>
      </c>
      <c r="Y23" s="15">
        <v>558</v>
      </c>
      <c r="Z23" s="15">
        <v>558</v>
      </c>
      <c r="AA23" s="15">
        <v>0</v>
      </c>
      <c r="AB23" s="7">
        <v>36</v>
      </c>
      <c r="AC23" s="12">
        <v>30</v>
      </c>
      <c r="AD23" s="13">
        <v>30</v>
      </c>
      <c r="AE23" s="17">
        <v>-4</v>
      </c>
      <c r="AF23" s="20" t="s">
        <v>889</v>
      </c>
    </row>
    <row r="24" spans="1:32" x14ac:dyDescent="0.2">
      <c r="A24" t="s">
        <v>459</v>
      </c>
      <c r="B24" s="7">
        <v>2246</v>
      </c>
      <c r="C24" s="15">
        <v>0</v>
      </c>
      <c r="D24" s="7">
        <v>32</v>
      </c>
      <c r="E24" s="12">
        <v>1780</v>
      </c>
      <c r="F24" s="12">
        <v>7</v>
      </c>
      <c r="G24" s="15">
        <v>4</v>
      </c>
      <c r="H24" s="13">
        <v>1819</v>
      </c>
      <c r="I24" s="7">
        <v>32</v>
      </c>
      <c r="J24" s="12">
        <v>891</v>
      </c>
      <c r="K24" s="12">
        <v>5</v>
      </c>
      <c r="L24" s="15">
        <v>1</v>
      </c>
      <c r="M24" s="13">
        <v>928</v>
      </c>
      <c r="N24" s="7"/>
      <c r="O24" s="12">
        <v>14</v>
      </c>
      <c r="P24" s="12">
        <v>2</v>
      </c>
      <c r="Q24" s="15">
        <v>0</v>
      </c>
      <c r="R24" s="15">
        <v>16</v>
      </c>
      <c r="S24" s="15">
        <v>25</v>
      </c>
      <c r="T24" s="15">
        <v>12</v>
      </c>
      <c r="U24" s="40">
        <v>903</v>
      </c>
      <c r="V24" s="12">
        <v>32</v>
      </c>
      <c r="W24" s="12">
        <v>866</v>
      </c>
      <c r="X24" s="12">
        <v>5</v>
      </c>
      <c r="Y24" s="15">
        <v>903</v>
      </c>
      <c r="Z24" s="15">
        <v>903</v>
      </c>
      <c r="AA24" s="15">
        <v>1</v>
      </c>
      <c r="AB24" s="7">
        <v>36</v>
      </c>
      <c r="AC24" s="12">
        <v>30</v>
      </c>
      <c r="AD24" s="13">
        <v>30</v>
      </c>
      <c r="AE24" s="17">
        <v>0</v>
      </c>
      <c r="AF24" s="20"/>
    </row>
    <row r="25" spans="1:32" x14ac:dyDescent="0.2">
      <c r="A25" t="s">
        <v>460</v>
      </c>
      <c r="B25" s="7">
        <v>123</v>
      </c>
      <c r="C25" s="15">
        <v>0</v>
      </c>
      <c r="D25" s="7">
        <v>2</v>
      </c>
      <c r="E25" s="12">
        <v>75</v>
      </c>
      <c r="F25" s="12">
        <v>0</v>
      </c>
      <c r="G25" s="15">
        <v>0</v>
      </c>
      <c r="H25" s="13">
        <v>77</v>
      </c>
      <c r="I25" s="7">
        <v>2</v>
      </c>
      <c r="J25" s="12">
        <v>29</v>
      </c>
      <c r="K25" s="12">
        <v>0</v>
      </c>
      <c r="L25" s="15">
        <v>0</v>
      </c>
      <c r="M25" s="13">
        <v>31</v>
      </c>
      <c r="N25" s="7"/>
      <c r="O25" s="12">
        <v>0</v>
      </c>
      <c r="P25" s="12">
        <v>0</v>
      </c>
      <c r="Q25" s="15">
        <v>0</v>
      </c>
      <c r="R25" s="15">
        <v>0</v>
      </c>
      <c r="S25" s="15">
        <v>0</v>
      </c>
      <c r="T25" s="15">
        <v>0</v>
      </c>
      <c r="U25" s="40">
        <v>31</v>
      </c>
      <c r="V25" s="12">
        <v>2</v>
      </c>
      <c r="W25" s="12">
        <v>29</v>
      </c>
      <c r="X25" s="12"/>
      <c r="Y25" s="15">
        <v>31</v>
      </c>
      <c r="Z25" s="15">
        <v>31</v>
      </c>
      <c r="AA25" s="15">
        <v>0</v>
      </c>
      <c r="AB25" s="7">
        <v>36</v>
      </c>
      <c r="AC25" s="12">
        <v>30</v>
      </c>
      <c r="AD25" s="13">
        <v>30</v>
      </c>
      <c r="AE25" s="17">
        <v>0</v>
      </c>
      <c r="AF25" s="20"/>
    </row>
    <row r="26" spans="1:32" x14ac:dyDescent="0.2">
      <c r="A26" t="s">
        <v>461</v>
      </c>
      <c r="B26" s="7">
        <v>2463</v>
      </c>
      <c r="C26" s="15">
        <v>2</v>
      </c>
      <c r="D26" s="7">
        <v>42</v>
      </c>
      <c r="E26" s="12">
        <v>1662</v>
      </c>
      <c r="F26" s="12">
        <v>10</v>
      </c>
      <c r="G26" s="15">
        <v>5</v>
      </c>
      <c r="H26" s="13">
        <v>1714</v>
      </c>
      <c r="I26" s="7">
        <v>42</v>
      </c>
      <c r="J26" s="12">
        <v>759</v>
      </c>
      <c r="K26" s="12">
        <v>10</v>
      </c>
      <c r="L26" s="15">
        <v>4</v>
      </c>
      <c r="M26" s="13">
        <v>811</v>
      </c>
      <c r="N26" s="7"/>
      <c r="O26" s="12">
        <v>7</v>
      </c>
      <c r="P26" s="12">
        <v>0</v>
      </c>
      <c r="Q26" s="15">
        <v>0</v>
      </c>
      <c r="R26" s="15">
        <v>7</v>
      </c>
      <c r="S26" s="15">
        <v>25</v>
      </c>
      <c r="T26" s="15">
        <v>25</v>
      </c>
      <c r="U26" s="40">
        <v>786</v>
      </c>
      <c r="V26" s="12">
        <v>42</v>
      </c>
      <c r="W26" s="12">
        <v>731</v>
      </c>
      <c r="X26" s="12">
        <v>12</v>
      </c>
      <c r="Y26" s="15">
        <v>785</v>
      </c>
      <c r="Z26" s="15">
        <v>785</v>
      </c>
      <c r="AA26" s="15">
        <v>4</v>
      </c>
      <c r="AB26" s="7">
        <v>36</v>
      </c>
      <c r="AC26" s="12">
        <v>30</v>
      </c>
      <c r="AD26" s="13">
        <v>30</v>
      </c>
      <c r="AE26" s="17">
        <v>-1</v>
      </c>
      <c r="AF26" s="20" t="s">
        <v>888</v>
      </c>
    </row>
    <row r="27" spans="1:32" x14ac:dyDescent="0.2">
      <c r="A27" t="s">
        <v>462</v>
      </c>
      <c r="B27" s="7">
        <v>1576</v>
      </c>
      <c r="C27" s="15">
        <v>2</v>
      </c>
      <c r="D27" s="7">
        <v>21</v>
      </c>
      <c r="E27" s="12">
        <v>1218</v>
      </c>
      <c r="F27" s="12">
        <v>2</v>
      </c>
      <c r="G27" s="15">
        <v>11</v>
      </c>
      <c r="H27" s="13">
        <v>1241</v>
      </c>
      <c r="I27" s="7">
        <v>21</v>
      </c>
      <c r="J27" s="12">
        <v>648</v>
      </c>
      <c r="K27" s="12">
        <v>2</v>
      </c>
      <c r="L27" s="15">
        <v>3</v>
      </c>
      <c r="M27" s="13">
        <v>671</v>
      </c>
      <c r="N27" s="7"/>
      <c r="O27" s="12">
        <v>4</v>
      </c>
      <c r="P27" s="12">
        <v>0</v>
      </c>
      <c r="Q27" s="15">
        <v>0</v>
      </c>
      <c r="R27" s="15">
        <v>4</v>
      </c>
      <c r="S27" s="15">
        <v>11</v>
      </c>
      <c r="T27" s="15">
        <v>24</v>
      </c>
      <c r="U27" s="40">
        <v>660</v>
      </c>
      <c r="V27" s="12">
        <v>21</v>
      </c>
      <c r="W27" s="12">
        <v>638</v>
      </c>
      <c r="X27" s="12">
        <v>2</v>
      </c>
      <c r="Y27" s="15">
        <v>661</v>
      </c>
      <c r="Z27" s="15">
        <v>661</v>
      </c>
      <c r="AA27" s="15">
        <v>3</v>
      </c>
      <c r="AB27" s="7">
        <v>36</v>
      </c>
      <c r="AC27" s="12">
        <v>30</v>
      </c>
      <c r="AD27" s="13">
        <v>30</v>
      </c>
      <c r="AE27" s="17">
        <v>1</v>
      </c>
      <c r="AF27" s="20" t="s">
        <v>884</v>
      </c>
    </row>
    <row r="28" spans="1:32" x14ac:dyDescent="0.2">
      <c r="A28" t="s">
        <v>463</v>
      </c>
      <c r="B28" s="7">
        <v>1517</v>
      </c>
      <c r="C28" s="15">
        <v>2</v>
      </c>
      <c r="D28" s="7">
        <v>13</v>
      </c>
      <c r="E28" s="12">
        <v>1005</v>
      </c>
      <c r="F28" s="12">
        <v>5</v>
      </c>
      <c r="G28" s="15">
        <v>4</v>
      </c>
      <c r="H28" s="13">
        <v>1023</v>
      </c>
      <c r="I28" s="7">
        <v>13</v>
      </c>
      <c r="J28" s="12">
        <v>390</v>
      </c>
      <c r="K28" s="12">
        <v>4</v>
      </c>
      <c r="L28" s="15">
        <v>1</v>
      </c>
      <c r="M28" s="13">
        <v>407</v>
      </c>
      <c r="N28" s="7"/>
      <c r="O28" s="12">
        <v>5</v>
      </c>
      <c r="P28" s="12">
        <v>1</v>
      </c>
      <c r="Q28" s="15">
        <v>0</v>
      </c>
      <c r="R28" s="15">
        <v>6</v>
      </c>
      <c r="S28" s="15">
        <v>15</v>
      </c>
      <c r="T28" s="15">
        <v>11</v>
      </c>
      <c r="U28" s="40">
        <v>392</v>
      </c>
      <c r="V28" s="12">
        <v>13</v>
      </c>
      <c r="W28" s="12">
        <v>377</v>
      </c>
      <c r="X28" s="12">
        <v>4</v>
      </c>
      <c r="Y28" s="15">
        <v>394</v>
      </c>
      <c r="Z28" s="15">
        <v>394</v>
      </c>
      <c r="AA28" s="15">
        <v>1</v>
      </c>
      <c r="AB28" s="7">
        <v>36</v>
      </c>
      <c r="AC28" s="12">
        <v>30</v>
      </c>
      <c r="AD28" s="13">
        <v>30</v>
      </c>
      <c r="AE28" s="17">
        <v>2</v>
      </c>
      <c r="AF28" s="20" t="s">
        <v>883</v>
      </c>
    </row>
    <row r="29" spans="1:32" x14ac:dyDescent="0.2">
      <c r="A29" t="s">
        <v>464</v>
      </c>
      <c r="B29" s="7">
        <v>1336</v>
      </c>
      <c r="C29" s="15">
        <v>9</v>
      </c>
      <c r="D29" s="7">
        <v>26</v>
      </c>
      <c r="E29" s="12">
        <v>764</v>
      </c>
      <c r="F29" s="12">
        <v>15</v>
      </c>
      <c r="G29" s="15">
        <v>1</v>
      </c>
      <c r="H29" s="13">
        <v>805</v>
      </c>
      <c r="I29" s="7">
        <v>26</v>
      </c>
      <c r="J29" s="12">
        <v>326</v>
      </c>
      <c r="K29" s="12">
        <v>15</v>
      </c>
      <c r="L29" s="15">
        <v>1</v>
      </c>
      <c r="M29" s="13">
        <v>367</v>
      </c>
      <c r="N29" s="7"/>
      <c r="O29" s="12">
        <v>2</v>
      </c>
      <c r="P29" s="12">
        <v>0</v>
      </c>
      <c r="Q29" s="15">
        <v>0</v>
      </c>
      <c r="R29" s="15">
        <v>2</v>
      </c>
      <c r="S29" s="15">
        <v>9</v>
      </c>
      <c r="T29" s="15">
        <v>25</v>
      </c>
      <c r="U29" s="40">
        <v>358</v>
      </c>
      <c r="V29" s="12">
        <v>26</v>
      </c>
      <c r="W29" s="12">
        <v>318</v>
      </c>
      <c r="X29" s="12">
        <v>15</v>
      </c>
      <c r="Y29" s="15">
        <v>359</v>
      </c>
      <c r="Z29" s="15">
        <v>359</v>
      </c>
      <c r="AA29" s="15">
        <v>1</v>
      </c>
      <c r="AB29" s="7">
        <v>36</v>
      </c>
      <c r="AC29" s="12">
        <v>30</v>
      </c>
      <c r="AD29" s="13">
        <v>30</v>
      </c>
      <c r="AE29" s="17">
        <v>1</v>
      </c>
      <c r="AF29" s="20" t="s">
        <v>884</v>
      </c>
    </row>
    <row r="30" spans="1:32" x14ac:dyDescent="0.2">
      <c r="A30" t="s">
        <v>465</v>
      </c>
      <c r="B30" s="7">
        <v>1381</v>
      </c>
      <c r="C30" s="15">
        <v>11</v>
      </c>
      <c r="D30" s="7">
        <v>33</v>
      </c>
      <c r="E30" s="12">
        <v>904</v>
      </c>
      <c r="F30" s="12">
        <v>10</v>
      </c>
      <c r="G30" s="15">
        <v>4</v>
      </c>
      <c r="H30" s="13">
        <v>947</v>
      </c>
      <c r="I30" s="7">
        <v>33</v>
      </c>
      <c r="J30" s="12">
        <v>500</v>
      </c>
      <c r="K30" s="12">
        <v>10</v>
      </c>
      <c r="L30" s="15">
        <v>2</v>
      </c>
      <c r="M30" s="13">
        <v>543</v>
      </c>
      <c r="N30" s="7"/>
      <c r="O30" s="12">
        <v>3</v>
      </c>
      <c r="P30" s="12">
        <v>0</v>
      </c>
      <c r="Q30" s="15">
        <v>0</v>
      </c>
      <c r="R30" s="15">
        <v>3</v>
      </c>
      <c r="S30" s="15">
        <v>17</v>
      </c>
      <c r="T30" s="15">
        <v>30</v>
      </c>
      <c r="U30" s="40">
        <v>526</v>
      </c>
      <c r="V30" s="12">
        <v>33</v>
      </c>
      <c r="W30" s="12">
        <v>485</v>
      </c>
      <c r="X30" s="12">
        <v>11</v>
      </c>
      <c r="Y30" s="15">
        <v>529</v>
      </c>
      <c r="Z30" s="15">
        <v>529</v>
      </c>
      <c r="AA30" s="15">
        <v>2</v>
      </c>
      <c r="AB30" s="7">
        <v>36</v>
      </c>
      <c r="AC30" s="12">
        <v>30</v>
      </c>
      <c r="AD30" s="13">
        <v>30</v>
      </c>
      <c r="AE30" s="17">
        <v>3</v>
      </c>
      <c r="AF30" s="20" t="s">
        <v>890</v>
      </c>
    </row>
    <row r="31" spans="1:32" x14ac:dyDescent="0.2">
      <c r="A31" t="s">
        <v>466</v>
      </c>
      <c r="B31" s="7">
        <v>1628</v>
      </c>
      <c r="C31" s="15">
        <v>5</v>
      </c>
      <c r="D31" s="7">
        <v>36</v>
      </c>
      <c r="E31" s="12">
        <v>1379</v>
      </c>
      <c r="F31" s="12">
        <v>4</v>
      </c>
      <c r="G31" s="15">
        <v>11</v>
      </c>
      <c r="H31" s="13">
        <v>1419</v>
      </c>
      <c r="I31" s="7">
        <v>36</v>
      </c>
      <c r="J31" s="12">
        <v>919</v>
      </c>
      <c r="K31" s="12">
        <v>4</v>
      </c>
      <c r="L31" s="15">
        <v>7</v>
      </c>
      <c r="M31" s="13">
        <v>959</v>
      </c>
      <c r="N31" s="7"/>
      <c r="O31" s="12">
        <v>8</v>
      </c>
      <c r="P31" s="12">
        <v>0</v>
      </c>
      <c r="Q31" s="15">
        <v>0</v>
      </c>
      <c r="R31" s="15">
        <v>8</v>
      </c>
      <c r="S31" s="15">
        <v>18</v>
      </c>
      <c r="T31" s="15">
        <v>18</v>
      </c>
      <c r="U31" s="40">
        <v>941</v>
      </c>
      <c r="V31" s="12">
        <v>36</v>
      </c>
      <c r="W31" s="12">
        <v>901</v>
      </c>
      <c r="X31" s="12">
        <v>4</v>
      </c>
      <c r="Y31" s="15">
        <v>941</v>
      </c>
      <c r="Z31" s="15">
        <v>941</v>
      </c>
      <c r="AA31" s="15">
        <v>7</v>
      </c>
      <c r="AB31" s="7">
        <v>36</v>
      </c>
      <c r="AC31" s="12">
        <v>30</v>
      </c>
      <c r="AD31" s="13">
        <v>30</v>
      </c>
      <c r="AE31" s="17">
        <v>0</v>
      </c>
      <c r="AF31" s="20"/>
    </row>
    <row r="32" spans="1:32" x14ac:dyDescent="0.2">
      <c r="A32" t="s">
        <v>467</v>
      </c>
      <c r="B32" s="7">
        <v>1526</v>
      </c>
      <c r="C32" s="15">
        <v>0</v>
      </c>
      <c r="D32" s="7">
        <v>44</v>
      </c>
      <c r="E32" s="12">
        <v>1216</v>
      </c>
      <c r="F32" s="12">
        <v>5</v>
      </c>
      <c r="G32" s="15">
        <v>5</v>
      </c>
      <c r="H32" s="13">
        <v>1265</v>
      </c>
      <c r="I32" s="7">
        <v>44</v>
      </c>
      <c r="J32" s="12">
        <v>784</v>
      </c>
      <c r="K32" s="12">
        <v>5</v>
      </c>
      <c r="L32" s="15">
        <v>1</v>
      </c>
      <c r="M32" s="13">
        <v>833</v>
      </c>
      <c r="N32" s="7"/>
      <c r="O32" s="12">
        <v>7</v>
      </c>
      <c r="P32" s="12">
        <v>0</v>
      </c>
      <c r="Q32" s="15">
        <v>0</v>
      </c>
      <c r="R32" s="15">
        <v>7</v>
      </c>
      <c r="S32" s="15">
        <v>12</v>
      </c>
      <c r="T32" s="15">
        <v>11</v>
      </c>
      <c r="U32" s="40">
        <v>821</v>
      </c>
      <c r="V32" s="12">
        <v>44</v>
      </c>
      <c r="W32" s="12">
        <v>768</v>
      </c>
      <c r="X32" s="12">
        <v>8</v>
      </c>
      <c r="Y32" s="15">
        <v>820</v>
      </c>
      <c r="Z32" s="15">
        <v>820</v>
      </c>
      <c r="AA32" s="15">
        <v>1</v>
      </c>
      <c r="AB32" s="7">
        <v>36</v>
      </c>
      <c r="AC32" s="12">
        <v>30</v>
      </c>
      <c r="AD32" s="13">
        <v>30</v>
      </c>
      <c r="AE32" s="17">
        <v>-1</v>
      </c>
      <c r="AF32" s="20" t="s">
        <v>888</v>
      </c>
    </row>
    <row r="33" spans="1:32" x14ac:dyDescent="0.2">
      <c r="A33" t="s">
        <v>468</v>
      </c>
      <c r="B33" s="7">
        <v>1308</v>
      </c>
      <c r="C33" s="15">
        <v>3</v>
      </c>
      <c r="D33" s="7">
        <v>23</v>
      </c>
      <c r="E33" s="12">
        <v>880</v>
      </c>
      <c r="F33" s="12">
        <v>7</v>
      </c>
      <c r="G33" s="15">
        <v>3</v>
      </c>
      <c r="H33" s="13">
        <v>910</v>
      </c>
      <c r="I33" s="7">
        <v>23</v>
      </c>
      <c r="J33" s="12">
        <v>479</v>
      </c>
      <c r="K33" s="12">
        <v>7</v>
      </c>
      <c r="L33" s="15">
        <v>2</v>
      </c>
      <c r="M33" s="13">
        <v>509</v>
      </c>
      <c r="N33" s="7"/>
      <c r="O33" s="12">
        <v>3</v>
      </c>
      <c r="P33" s="12">
        <v>0</v>
      </c>
      <c r="Q33" s="15">
        <v>0</v>
      </c>
      <c r="R33" s="15">
        <v>3</v>
      </c>
      <c r="S33" s="15">
        <v>11</v>
      </c>
      <c r="T33" s="15">
        <v>17</v>
      </c>
      <c r="U33" s="40">
        <v>498</v>
      </c>
      <c r="V33" s="12">
        <v>23</v>
      </c>
      <c r="W33" s="12">
        <v>468</v>
      </c>
      <c r="X33" s="12">
        <v>8</v>
      </c>
      <c r="Y33" s="15">
        <v>499</v>
      </c>
      <c r="Z33" s="15">
        <v>499</v>
      </c>
      <c r="AA33" s="15">
        <v>2</v>
      </c>
      <c r="AB33" s="7">
        <v>36</v>
      </c>
      <c r="AC33" s="12">
        <v>30</v>
      </c>
      <c r="AD33" s="13">
        <v>30</v>
      </c>
      <c r="AE33" s="17">
        <v>1</v>
      </c>
      <c r="AF33" s="20" t="s">
        <v>884</v>
      </c>
    </row>
    <row r="34" spans="1:32" x14ac:dyDescent="0.2">
      <c r="A34" t="s">
        <v>469</v>
      </c>
      <c r="B34" s="7">
        <v>1019</v>
      </c>
      <c r="C34" s="15">
        <v>3</v>
      </c>
      <c r="D34" s="7">
        <v>31</v>
      </c>
      <c r="E34" s="12">
        <v>828</v>
      </c>
      <c r="F34" s="12">
        <v>2</v>
      </c>
      <c r="G34" s="15">
        <v>5</v>
      </c>
      <c r="H34" s="13">
        <v>861</v>
      </c>
      <c r="I34" s="7">
        <v>31</v>
      </c>
      <c r="J34" s="12">
        <v>564</v>
      </c>
      <c r="K34" s="12">
        <v>2</v>
      </c>
      <c r="L34" s="15">
        <v>1</v>
      </c>
      <c r="M34" s="13">
        <v>597</v>
      </c>
      <c r="N34" s="7"/>
      <c r="O34" s="12">
        <v>6</v>
      </c>
      <c r="P34" s="12">
        <v>0</v>
      </c>
      <c r="Q34" s="15">
        <v>0</v>
      </c>
      <c r="R34" s="15">
        <v>6</v>
      </c>
      <c r="S34" s="15">
        <v>5</v>
      </c>
      <c r="T34" s="15">
        <v>16</v>
      </c>
      <c r="U34" s="40">
        <v>592</v>
      </c>
      <c r="V34" s="12">
        <v>31</v>
      </c>
      <c r="W34" s="12">
        <v>558</v>
      </c>
      <c r="X34" s="12">
        <v>3</v>
      </c>
      <c r="Y34" s="15">
        <v>592</v>
      </c>
      <c r="Z34" s="15">
        <v>592</v>
      </c>
      <c r="AA34" s="15">
        <v>1</v>
      </c>
      <c r="AB34" s="7">
        <v>36</v>
      </c>
      <c r="AC34" s="12">
        <v>30</v>
      </c>
      <c r="AD34" s="13">
        <v>30</v>
      </c>
      <c r="AE34" s="17">
        <v>0</v>
      </c>
      <c r="AF34" s="20"/>
    </row>
    <row r="35" spans="1:32" x14ac:dyDescent="0.2">
      <c r="A35" t="s">
        <v>470</v>
      </c>
      <c r="B35" s="7">
        <v>1423</v>
      </c>
      <c r="C35" s="15">
        <v>6</v>
      </c>
      <c r="D35" s="7">
        <v>37</v>
      </c>
      <c r="E35" s="12">
        <v>959</v>
      </c>
      <c r="F35" s="12">
        <v>7</v>
      </c>
      <c r="G35" s="15">
        <v>3</v>
      </c>
      <c r="H35" s="13">
        <v>1003</v>
      </c>
      <c r="I35" s="7">
        <v>37</v>
      </c>
      <c r="J35" s="12">
        <v>538</v>
      </c>
      <c r="K35" s="12">
        <v>7</v>
      </c>
      <c r="L35" s="15">
        <v>0</v>
      </c>
      <c r="M35" s="13">
        <v>582</v>
      </c>
      <c r="N35" s="7"/>
      <c r="O35" s="12">
        <v>1</v>
      </c>
      <c r="P35" s="12">
        <v>0</v>
      </c>
      <c r="Q35" s="15">
        <v>0</v>
      </c>
      <c r="R35" s="15">
        <v>1</v>
      </c>
      <c r="S35" s="15">
        <v>16</v>
      </c>
      <c r="T35" s="15">
        <v>13</v>
      </c>
      <c r="U35" s="40">
        <v>566</v>
      </c>
      <c r="V35" s="12">
        <v>37</v>
      </c>
      <c r="W35" s="12">
        <v>522</v>
      </c>
      <c r="X35" s="12">
        <v>7</v>
      </c>
      <c r="Y35" s="15">
        <v>566</v>
      </c>
      <c r="Z35" s="15">
        <v>566</v>
      </c>
      <c r="AA35" s="15">
        <v>0</v>
      </c>
      <c r="AB35" s="7">
        <v>36</v>
      </c>
      <c r="AC35" s="12">
        <v>30</v>
      </c>
      <c r="AD35" s="13">
        <v>30</v>
      </c>
      <c r="AE35" s="17">
        <v>0</v>
      </c>
      <c r="AF35" s="20"/>
    </row>
    <row r="36" spans="1:32" x14ac:dyDescent="0.2">
      <c r="A36" t="s">
        <v>471</v>
      </c>
      <c r="B36" s="7">
        <v>1381</v>
      </c>
      <c r="C36" s="15">
        <v>9</v>
      </c>
      <c r="D36" s="7">
        <v>26</v>
      </c>
      <c r="E36" s="12">
        <v>824</v>
      </c>
      <c r="F36" s="12">
        <v>15</v>
      </c>
      <c r="G36" s="15">
        <v>1</v>
      </c>
      <c r="H36" s="13">
        <v>865</v>
      </c>
      <c r="I36" s="7">
        <v>26</v>
      </c>
      <c r="J36" s="12">
        <v>348</v>
      </c>
      <c r="K36" s="12">
        <v>14</v>
      </c>
      <c r="L36" s="15">
        <v>1</v>
      </c>
      <c r="M36" s="13">
        <v>388</v>
      </c>
      <c r="N36" s="7"/>
      <c r="O36" s="12">
        <v>5</v>
      </c>
      <c r="P36" s="12">
        <v>1</v>
      </c>
      <c r="Q36" s="15">
        <v>0</v>
      </c>
      <c r="R36" s="15">
        <v>6</v>
      </c>
      <c r="S36" s="15">
        <v>16</v>
      </c>
      <c r="T36" s="15">
        <v>31</v>
      </c>
      <c r="U36" s="40">
        <v>372</v>
      </c>
      <c r="V36" s="12">
        <v>26</v>
      </c>
      <c r="W36" s="12">
        <v>333</v>
      </c>
      <c r="X36" s="12">
        <v>13</v>
      </c>
      <c r="Y36" s="15">
        <v>372</v>
      </c>
      <c r="Z36" s="15">
        <v>372</v>
      </c>
      <c r="AA36" s="15">
        <v>1</v>
      </c>
      <c r="AB36" s="7">
        <v>36</v>
      </c>
      <c r="AC36" s="12">
        <v>30</v>
      </c>
      <c r="AD36" s="13">
        <v>30</v>
      </c>
      <c r="AE36" s="17">
        <v>0</v>
      </c>
      <c r="AF36" s="20"/>
    </row>
    <row r="37" spans="1:32" x14ac:dyDescent="0.2">
      <c r="A37" t="s">
        <v>472</v>
      </c>
      <c r="B37" s="7">
        <v>1942</v>
      </c>
      <c r="C37" s="15">
        <v>11</v>
      </c>
      <c r="D37" s="7">
        <v>38</v>
      </c>
      <c r="E37" s="12">
        <v>1339</v>
      </c>
      <c r="F37" s="12">
        <v>9</v>
      </c>
      <c r="G37" s="15">
        <v>7</v>
      </c>
      <c r="H37" s="13">
        <v>1386</v>
      </c>
      <c r="I37" s="7">
        <v>38</v>
      </c>
      <c r="J37" s="12">
        <v>703</v>
      </c>
      <c r="K37" s="12">
        <v>9</v>
      </c>
      <c r="L37" s="15">
        <v>4</v>
      </c>
      <c r="M37" s="13">
        <v>750</v>
      </c>
      <c r="N37" s="7"/>
      <c r="O37" s="12">
        <v>5</v>
      </c>
      <c r="P37" s="12">
        <v>0</v>
      </c>
      <c r="Q37" s="15">
        <v>0</v>
      </c>
      <c r="R37" s="15">
        <v>5</v>
      </c>
      <c r="S37" s="15">
        <v>28</v>
      </c>
      <c r="T37" s="15">
        <v>48</v>
      </c>
      <c r="U37" s="40">
        <v>722</v>
      </c>
      <c r="V37" s="12">
        <v>38</v>
      </c>
      <c r="W37" s="12">
        <v>673</v>
      </c>
      <c r="X37" s="12">
        <v>11</v>
      </c>
      <c r="Y37" s="15">
        <v>722</v>
      </c>
      <c r="Z37" s="15">
        <v>722</v>
      </c>
      <c r="AA37" s="15">
        <v>4</v>
      </c>
      <c r="AB37" s="7">
        <v>36</v>
      </c>
      <c r="AC37" s="12">
        <v>30</v>
      </c>
      <c r="AD37" s="13">
        <v>30</v>
      </c>
      <c r="AE37" s="17">
        <v>0</v>
      </c>
      <c r="AF37" s="20"/>
    </row>
    <row r="38" spans="1:32" x14ac:dyDescent="0.2">
      <c r="A38" t="s">
        <v>473</v>
      </c>
      <c r="B38" s="7">
        <v>1867</v>
      </c>
      <c r="C38" s="15">
        <v>10</v>
      </c>
      <c r="D38" s="7">
        <v>39</v>
      </c>
      <c r="E38" s="12">
        <v>1365</v>
      </c>
      <c r="F38" s="12">
        <v>14</v>
      </c>
      <c r="G38" s="15">
        <v>2</v>
      </c>
      <c r="H38" s="13">
        <v>1418</v>
      </c>
      <c r="I38" s="7">
        <v>39</v>
      </c>
      <c r="J38" s="12">
        <v>722</v>
      </c>
      <c r="K38" s="12">
        <v>14</v>
      </c>
      <c r="L38" s="15">
        <v>0</v>
      </c>
      <c r="M38" s="13">
        <v>775</v>
      </c>
      <c r="N38" s="7"/>
      <c r="O38" s="12">
        <v>6</v>
      </c>
      <c r="P38" s="12">
        <v>0</v>
      </c>
      <c r="Q38" s="15">
        <v>0</v>
      </c>
      <c r="R38" s="15">
        <v>6</v>
      </c>
      <c r="S38" s="15">
        <v>19</v>
      </c>
      <c r="T38" s="15">
        <v>22</v>
      </c>
      <c r="U38" s="40">
        <v>756</v>
      </c>
      <c r="V38" s="12">
        <v>39</v>
      </c>
      <c r="W38" s="12">
        <v>702</v>
      </c>
      <c r="X38" s="12">
        <v>15</v>
      </c>
      <c r="Y38" s="15">
        <v>756</v>
      </c>
      <c r="Z38" s="15">
        <v>756</v>
      </c>
      <c r="AA38" s="15">
        <v>0</v>
      </c>
      <c r="AB38" s="7">
        <v>36</v>
      </c>
      <c r="AC38" s="12">
        <v>30</v>
      </c>
      <c r="AD38" s="13">
        <v>30</v>
      </c>
      <c r="AE38" s="17">
        <v>0</v>
      </c>
      <c r="AF38" s="20"/>
    </row>
    <row r="39" spans="1:32" x14ac:dyDescent="0.2">
      <c r="A39" t="s">
        <v>474</v>
      </c>
      <c r="B39" s="7">
        <v>1585</v>
      </c>
      <c r="C39" s="15">
        <v>0</v>
      </c>
      <c r="D39" s="7">
        <v>34</v>
      </c>
      <c r="E39" s="12">
        <v>1185</v>
      </c>
      <c r="F39" s="12">
        <v>3</v>
      </c>
      <c r="G39" s="15">
        <v>2</v>
      </c>
      <c r="H39" s="13">
        <v>1222</v>
      </c>
      <c r="I39" s="7">
        <v>34</v>
      </c>
      <c r="J39" s="12">
        <v>582</v>
      </c>
      <c r="K39" s="12">
        <v>3</v>
      </c>
      <c r="L39" s="15">
        <v>0</v>
      </c>
      <c r="M39" s="13">
        <v>619</v>
      </c>
      <c r="N39" s="7"/>
      <c r="O39" s="12">
        <v>8</v>
      </c>
      <c r="P39" s="12">
        <v>0</v>
      </c>
      <c r="Q39" s="15">
        <v>0</v>
      </c>
      <c r="R39" s="15">
        <v>8</v>
      </c>
      <c r="S39" s="15">
        <v>22</v>
      </c>
      <c r="T39" s="15">
        <v>11</v>
      </c>
      <c r="U39" s="40">
        <v>597</v>
      </c>
      <c r="V39" s="12">
        <v>34</v>
      </c>
      <c r="W39" s="12">
        <v>560</v>
      </c>
      <c r="X39" s="12">
        <v>3</v>
      </c>
      <c r="Y39" s="15">
        <v>597</v>
      </c>
      <c r="Z39" s="15">
        <v>597</v>
      </c>
      <c r="AA39" s="15">
        <v>0</v>
      </c>
      <c r="AB39" s="7">
        <v>36</v>
      </c>
      <c r="AC39" s="12">
        <v>30</v>
      </c>
      <c r="AD39" s="13">
        <v>30</v>
      </c>
      <c r="AE39" s="17">
        <v>0</v>
      </c>
      <c r="AF39" s="20"/>
    </row>
    <row r="40" spans="1:32" x14ac:dyDescent="0.2">
      <c r="A40" t="s">
        <v>475</v>
      </c>
      <c r="B40" s="7">
        <v>1274</v>
      </c>
      <c r="C40" s="15">
        <v>0</v>
      </c>
      <c r="D40" s="7">
        <v>34</v>
      </c>
      <c r="E40" s="12">
        <v>910</v>
      </c>
      <c r="F40" s="12">
        <v>4</v>
      </c>
      <c r="G40" s="15">
        <v>3</v>
      </c>
      <c r="H40" s="13">
        <v>948</v>
      </c>
      <c r="I40" s="7">
        <v>34</v>
      </c>
      <c r="J40" s="12">
        <v>472</v>
      </c>
      <c r="K40" s="12">
        <v>4</v>
      </c>
      <c r="L40" s="15">
        <v>2</v>
      </c>
      <c r="M40" s="13">
        <v>510</v>
      </c>
      <c r="N40" s="7"/>
      <c r="O40" s="12">
        <v>5</v>
      </c>
      <c r="P40" s="12">
        <v>0</v>
      </c>
      <c r="Q40" s="15">
        <v>0</v>
      </c>
      <c r="R40" s="15">
        <v>5</v>
      </c>
      <c r="S40" s="15">
        <v>9</v>
      </c>
      <c r="T40" s="15">
        <v>13</v>
      </c>
      <c r="U40" s="40">
        <v>501</v>
      </c>
      <c r="V40" s="12">
        <v>34</v>
      </c>
      <c r="W40" s="12">
        <v>462</v>
      </c>
      <c r="X40" s="12">
        <v>4</v>
      </c>
      <c r="Y40" s="15">
        <v>500</v>
      </c>
      <c r="Z40" s="15">
        <v>500</v>
      </c>
      <c r="AA40" s="15">
        <v>2</v>
      </c>
      <c r="AB40" s="7">
        <v>36</v>
      </c>
      <c r="AC40" s="12">
        <v>30</v>
      </c>
      <c r="AD40" s="13">
        <v>30</v>
      </c>
      <c r="AE40" s="17">
        <v>-1</v>
      </c>
      <c r="AF40" s="20" t="s">
        <v>888</v>
      </c>
    </row>
    <row r="41" spans="1:32" x14ac:dyDescent="0.2">
      <c r="A41" t="s">
        <v>476</v>
      </c>
      <c r="B41" s="7">
        <v>1201</v>
      </c>
      <c r="C41" s="15">
        <v>1</v>
      </c>
      <c r="D41" s="7">
        <v>49</v>
      </c>
      <c r="E41" s="12">
        <v>849</v>
      </c>
      <c r="F41" s="12">
        <v>3</v>
      </c>
      <c r="G41" s="15">
        <v>1</v>
      </c>
      <c r="H41" s="13">
        <v>901</v>
      </c>
      <c r="I41" s="7">
        <v>49</v>
      </c>
      <c r="J41" s="12">
        <v>448</v>
      </c>
      <c r="K41" s="12">
        <v>3</v>
      </c>
      <c r="L41" s="15">
        <v>0</v>
      </c>
      <c r="M41" s="13">
        <v>500</v>
      </c>
      <c r="N41" s="7"/>
      <c r="O41" s="12">
        <v>4</v>
      </c>
      <c r="P41" s="12">
        <v>0</v>
      </c>
      <c r="Q41" s="15">
        <v>0</v>
      </c>
      <c r="R41" s="15">
        <v>4</v>
      </c>
      <c r="S41" s="15">
        <v>11</v>
      </c>
      <c r="T41" s="15">
        <v>5</v>
      </c>
      <c r="U41" s="40">
        <v>489</v>
      </c>
      <c r="V41" s="12">
        <v>49</v>
      </c>
      <c r="W41" s="12">
        <v>436</v>
      </c>
      <c r="X41" s="12">
        <v>3</v>
      </c>
      <c r="Y41" s="15">
        <v>488</v>
      </c>
      <c r="Z41" s="15">
        <v>488</v>
      </c>
      <c r="AA41" s="15">
        <v>0</v>
      </c>
      <c r="AB41" s="7">
        <v>36</v>
      </c>
      <c r="AC41" s="12">
        <v>30</v>
      </c>
      <c r="AD41" s="13">
        <v>30</v>
      </c>
      <c r="AE41" s="17">
        <v>-1</v>
      </c>
      <c r="AF41" s="20" t="s">
        <v>888</v>
      </c>
    </row>
    <row r="42" spans="1:32" x14ac:dyDescent="0.2">
      <c r="A42" t="s">
        <v>477</v>
      </c>
      <c r="B42" s="7">
        <v>304</v>
      </c>
      <c r="C42" s="15">
        <v>0</v>
      </c>
      <c r="D42" s="7">
        <v>8</v>
      </c>
      <c r="E42" s="12">
        <v>224</v>
      </c>
      <c r="F42" s="12">
        <v>1</v>
      </c>
      <c r="G42" s="15">
        <v>0</v>
      </c>
      <c r="H42" s="13">
        <v>233</v>
      </c>
      <c r="I42" s="7">
        <v>8</v>
      </c>
      <c r="J42" s="12">
        <v>127</v>
      </c>
      <c r="K42" s="12">
        <v>1</v>
      </c>
      <c r="L42" s="15">
        <v>0</v>
      </c>
      <c r="M42" s="13">
        <v>136</v>
      </c>
      <c r="N42" s="7"/>
      <c r="O42" s="12">
        <v>2</v>
      </c>
      <c r="P42" s="12">
        <v>0</v>
      </c>
      <c r="Q42" s="15">
        <v>0</v>
      </c>
      <c r="R42" s="15">
        <v>2</v>
      </c>
      <c r="S42" s="15">
        <v>2</v>
      </c>
      <c r="T42" s="15">
        <v>2</v>
      </c>
      <c r="U42" s="40">
        <v>134</v>
      </c>
      <c r="V42" s="12">
        <v>8</v>
      </c>
      <c r="W42" s="12">
        <v>124</v>
      </c>
      <c r="X42" s="12">
        <v>2</v>
      </c>
      <c r="Y42" s="15">
        <v>134</v>
      </c>
      <c r="Z42" s="15">
        <v>134</v>
      </c>
      <c r="AA42" s="15">
        <v>0</v>
      </c>
      <c r="AB42" s="7">
        <v>36</v>
      </c>
      <c r="AC42" s="12">
        <v>30</v>
      </c>
      <c r="AD42" s="13">
        <v>30</v>
      </c>
      <c r="AE42" s="17">
        <v>0</v>
      </c>
      <c r="AF42" s="20"/>
    </row>
    <row r="43" spans="1:32" x14ac:dyDescent="0.2">
      <c r="A43" t="s">
        <v>478</v>
      </c>
      <c r="B43" s="7">
        <v>958</v>
      </c>
      <c r="C43" s="15">
        <v>2</v>
      </c>
      <c r="D43" s="7">
        <v>30</v>
      </c>
      <c r="E43" s="12">
        <v>716</v>
      </c>
      <c r="F43" s="12">
        <v>3</v>
      </c>
      <c r="G43" s="15">
        <v>2</v>
      </c>
      <c r="H43" s="13">
        <v>749</v>
      </c>
      <c r="I43" s="7">
        <v>30</v>
      </c>
      <c r="J43" s="12">
        <v>373</v>
      </c>
      <c r="K43" s="12">
        <v>3</v>
      </c>
      <c r="L43" s="15">
        <v>0</v>
      </c>
      <c r="M43" s="13">
        <v>406</v>
      </c>
      <c r="N43" s="7"/>
      <c r="O43" s="12">
        <v>4</v>
      </c>
      <c r="P43" s="12">
        <v>0</v>
      </c>
      <c r="Q43" s="15">
        <v>0</v>
      </c>
      <c r="R43" s="15">
        <v>4</v>
      </c>
      <c r="S43" s="15">
        <v>10</v>
      </c>
      <c r="T43" s="15">
        <v>5</v>
      </c>
      <c r="U43" s="40">
        <v>396</v>
      </c>
      <c r="V43" s="12">
        <v>30</v>
      </c>
      <c r="W43" s="12">
        <v>364</v>
      </c>
      <c r="X43" s="12">
        <v>3</v>
      </c>
      <c r="Y43" s="15">
        <v>397</v>
      </c>
      <c r="Z43" s="15">
        <v>397</v>
      </c>
      <c r="AA43" s="15">
        <v>0</v>
      </c>
      <c r="AB43" s="7">
        <v>36</v>
      </c>
      <c r="AC43" s="12">
        <v>30</v>
      </c>
      <c r="AD43" s="13">
        <v>30</v>
      </c>
      <c r="AE43" s="17">
        <v>1</v>
      </c>
      <c r="AF43" s="20" t="s">
        <v>884</v>
      </c>
    </row>
    <row r="44" spans="1:32" x14ac:dyDescent="0.2">
      <c r="A44" t="s">
        <v>479</v>
      </c>
      <c r="B44" s="7">
        <v>1350</v>
      </c>
      <c r="C44" s="15">
        <v>13</v>
      </c>
      <c r="D44" s="7">
        <v>41</v>
      </c>
      <c r="E44" s="12">
        <v>1006</v>
      </c>
      <c r="F44" s="12">
        <v>9</v>
      </c>
      <c r="G44" s="15">
        <v>1</v>
      </c>
      <c r="H44" s="13">
        <v>1056</v>
      </c>
      <c r="I44" s="7">
        <v>41</v>
      </c>
      <c r="J44" s="12">
        <v>654</v>
      </c>
      <c r="K44" s="12">
        <v>9</v>
      </c>
      <c r="L44" s="15">
        <v>0</v>
      </c>
      <c r="M44" s="13">
        <v>704</v>
      </c>
      <c r="N44" s="7"/>
      <c r="O44" s="12">
        <v>6</v>
      </c>
      <c r="P44" s="12">
        <v>0</v>
      </c>
      <c r="Q44" s="15">
        <v>0</v>
      </c>
      <c r="R44" s="15">
        <v>6</v>
      </c>
      <c r="S44" s="15">
        <v>13</v>
      </c>
      <c r="T44" s="15">
        <v>25</v>
      </c>
      <c r="U44" s="40">
        <v>691</v>
      </c>
      <c r="V44" s="12">
        <v>41</v>
      </c>
      <c r="W44" s="12">
        <v>639</v>
      </c>
      <c r="X44" s="12">
        <v>10</v>
      </c>
      <c r="Y44" s="15">
        <v>690</v>
      </c>
      <c r="Z44" s="15">
        <v>690</v>
      </c>
      <c r="AA44" s="15">
        <v>0</v>
      </c>
      <c r="AB44" s="7">
        <v>36</v>
      </c>
      <c r="AC44" s="12">
        <v>30</v>
      </c>
      <c r="AD44" s="13">
        <v>30</v>
      </c>
      <c r="AE44" s="17">
        <v>-1</v>
      </c>
      <c r="AF44" s="20" t="s">
        <v>888</v>
      </c>
    </row>
    <row r="45" spans="1:32" x14ac:dyDescent="0.2">
      <c r="A45" t="s">
        <v>480</v>
      </c>
      <c r="B45" s="7">
        <v>1512</v>
      </c>
      <c r="C45" s="15">
        <v>5</v>
      </c>
      <c r="D45" s="7">
        <v>37</v>
      </c>
      <c r="E45" s="12">
        <v>1012</v>
      </c>
      <c r="F45" s="12">
        <v>6</v>
      </c>
      <c r="G45" s="15">
        <v>2</v>
      </c>
      <c r="H45" s="13">
        <v>1055</v>
      </c>
      <c r="I45" s="7">
        <v>37</v>
      </c>
      <c r="J45" s="12">
        <v>590</v>
      </c>
      <c r="K45" s="12">
        <v>6</v>
      </c>
      <c r="L45" s="15">
        <v>1</v>
      </c>
      <c r="M45" s="13">
        <v>633</v>
      </c>
      <c r="N45" s="7"/>
      <c r="O45" s="12">
        <v>5</v>
      </c>
      <c r="P45" s="12">
        <v>0</v>
      </c>
      <c r="Q45" s="15">
        <v>0</v>
      </c>
      <c r="R45" s="15">
        <v>5</v>
      </c>
      <c r="S45" s="15">
        <v>12</v>
      </c>
      <c r="T45" s="15">
        <v>17</v>
      </c>
      <c r="U45" s="40">
        <v>621</v>
      </c>
      <c r="V45" s="12">
        <v>37</v>
      </c>
      <c r="W45" s="12">
        <v>576</v>
      </c>
      <c r="X45" s="12">
        <v>7</v>
      </c>
      <c r="Y45" s="15">
        <v>620</v>
      </c>
      <c r="Z45" s="15">
        <v>620</v>
      </c>
      <c r="AA45" s="15">
        <v>1</v>
      </c>
      <c r="AB45" s="7">
        <v>36</v>
      </c>
      <c r="AC45" s="12">
        <v>30</v>
      </c>
      <c r="AD45" s="13">
        <v>30</v>
      </c>
      <c r="AE45" s="17">
        <v>-1</v>
      </c>
      <c r="AF45" s="20" t="s">
        <v>888</v>
      </c>
    </row>
    <row r="46" spans="1:32" x14ac:dyDescent="0.2">
      <c r="A46" t="s">
        <v>481</v>
      </c>
      <c r="B46" s="7">
        <v>364</v>
      </c>
      <c r="C46" s="15">
        <v>1</v>
      </c>
      <c r="D46" s="7">
        <v>6</v>
      </c>
      <c r="E46" s="12">
        <v>300</v>
      </c>
      <c r="F46" s="12">
        <v>1</v>
      </c>
      <c r="G46" s="15">
        <v>5</v>
      </c>
      <c r="H46" s="13">
        <v>307</v>
      </c>
      <c r="I46" s="7">
        <v>6</v>
      </c>
      <c r="J46" s="12">
        <v>189</v>
      </c>
      <c r="K46" s="12">
        <v>1</v>
      </c>
      <c r="L46" s="15">
        <v>3</v>
      </c>
      <c r="M46" s="13">
        <v>196</v>
      </c>
      <c r="N46" s="7"/>
      <c r="O46" s="12">
        <v>0</v>
      </c>
      <c r="P46" s="12">
        <v>0</v>
      </c>
      <c r="Q46" s="15">
        <v>0</v>
      </c>
      <c r="R46" s="15">
        <v>0</v>
      </c>
      <c r="S46" s="15">
        <v>8</v>
      </c>
      <c r="T46" s="15">
        <v>5</v>
      </c>
      <c r="U46" s="40">
        <v>188</v>
      </c>
      <c r="V46" s="12">
        <v>6</v>
      </c>
      <c r="W46" s="12">
        <v>181</v>
      </c>
      <c r="X46" s="12">
        <v>1</v>
      </c>
      <c r="Y46" s="15">
        <v>188</v>
      </c>
      <c r="Z46" s="15">
        <v>188</v>
      </c>
      <c r="AA46" s="15">
        <v>3</v>
      </c>
      <c r="AB46" s="7">
        <v>36</v>
      </c>
      <c r="AC46" s="12">
        <v>30</v>
      </c>
      <c r="AD46" s="13">
        <v>30</v>
      </c>
      <c r="AE46" s="17">
        <v>0</v>
      </c>
      <c r="AF46" s="20"/>
    </row>
    <row r="47" spans="1:32" x14ac:dyDescent="0.2">
      <c r="A47" t="s">
        <v>482</v>
      </c>
      <c r="B47" s="7">
        <v>1181</v>
      </c>
      <c r="C47" s="15">
        <v>3</v>
      </c>
      <c r="D47" s="7">
        <v>15</v>
      </c>
      <c r="E47" s="12">
        <v>938</v>
      </c>
      <c r="F47" s="12">
        <v>2</v>
      </c>
      <c r="G47" s="15">
        <v>10</v>
      </c>
      <c r="H47" s="13">
        <v>955</v>
      </c>
      <c r="I47" s="7">
        <v>15</v>
      </c>
      <c r="J47" s="12">
        <v>577</v>
      </c>
      <c r="K47" s="12">
        <v>2</v>
      </c>
      <c r="L47" s="15">
        <v>2</v>
      </c>
      <c r="M47" s="13">
        <v>594</v>
      </c>
      <c r="N47" s="7"/>
      <c r="O47" s="12">
        <v>7</v>
      </c>
      <c r="P47" s="12">
        <v>0</v>
      </c>
      <c r="Q47" s="15">
        <v>0</v>
      </c>
      <c r="R47" s="15">
        <v>7</v>
      </c>
      <c r="S47" s="15">
        <v>22</v>
      </c>
      <c r="T47" s="15">
        <v>9</v>
      </c>
      <c r="U47" s="40">
        <v>572</v>
      </c>
      <c r="V47" s="12">
        <v>15</v>
      </c>
      <c r="W47" s="12">
        <v>556</v>
      </c>
      <c r="X47" s="12">
        <v>1</v>
      </c>
      <c r="Y47" s="15">
        <v>572</v>
      </c>
      <c r="Z47" s="15">
        <v>572</v>
      </c>
      <c r="AA47" s="15">
        <v>2</v>
      </c>
      <c r="AB47" s="7">
        <v>36</v>
      </c>
      <c r="AC47" s="12">
        <v>30</v>
      </c>
      <c r="AD47" s="13">
        <v>30</v>
      </c>
      <c r="AE47" s="17">
        <v>0</v>
      </c>
      <c r="AF47" s="20"/>
    </row>
    <row r="48" spans="1:32" x14ac:dyDescent="0.2">
      <c r="A48" t="s">
        <v>483</v>
      </c>
      <c r="B48" s="7">
        <v>1543</v>
      </c>
      <c r="C48" s="15">
        <v>2</v>
      </c>
      <c r="D48" s="7">
        <v>35</v>
      </c>
      <c r="E48" s="12">
        <v>1202</v>
      </c>
      <c r="F48" s="12">
        <v>4</v>
      </c>
      <c r="G48" s="15">
        <v>4</v>
      </c>
      <c r="H48" s="13">
        <v>1241</v>
      </c>
      <c r="I48" s="7">
        <v>35</v>
      </c>
      <c r="J48" s="12">
        <v>727</v>
      </c>
      <c r="K48" s="12">
        <v>3</v>
      </c>
      <c r="L48" s="15">
        <v>1</v>
      </c>
      <c r="M48" s="13">
        <v>765</v>
      </c>
      <c r="N48" s="7"/>
      <c r="O48" s="12">
        <v>7</v>
      </c>
      <c r="P48" s="12">
        <v>1</v>
      </c>
      <c r="Q48" s="15">
        <v>0</v>
      </c>
      <c r="R48" s="15">
        <v>8</v>
      </c>
      <c r="S48" s="15">
        <v>18</v>
      </c>
      <c r="T48" s="15">
        <v>13</v>
      </c>
      <c r="U48" s="40">
        <v>747</v>
      </c>
      <c r="V48" s="12">
        <v>35</v>
      </c>
      <c r="W48" s="12">
        <v>708</v>
      </c>
      <c r="X48" s="12">
        <v>3</v>
      </c>
      <c r="Y48" s="15">
        <v>746</v>
      </c>
      <c r="Z48" s="15">
        <v>746</v>
      </c>
      <c r="AA48" s="15">
        <v>1</v>
      </c>
      <c r="AB48" s="7">
        <v>36</v>
      </c>
      <c r="AC48" s="12">
        <v>30</v>
      </c>
      <c r="AD48" s="13">
        <v>30</v>
      </c>
      <c r="AE48" s="17">
        <v>-1</v>
      </c>
      <c r="AF48" s="20" t="s">
        <v>888</v>
      </c>
    </row>
    <row r="49" spans="1:32" x14ac:dyDescent="0.2">
      <c r="A49" t="s">
        <v>484</v>
      </c>
      <c r="B49" s="7">
        <v>1610</v>
      </c>
      <c r="C49" s="15">
        <v>9</v>
      </c>
      <c r="D49" s="7">
        <v>22</v>
      </c>
      <c r="E49" s="12">
        <v>1165</v>
      </c>
      <c r="F49" s="12">
        <v>5</v>
      </c>
      <c r="G49" s="15">
        <v>2</v>
      </c>
      <c r="H49" s="13">
        <v>1192</v>
      </c>
      <c r="I49" s="7">
        <v>22</v>
      </c>
      <c r="J49" s="12">
        <v>600</v>
      </c>
      <c r="K49" s="12">
        <v>5</v>
      </c>
      <c r="L49" s="15">
        <v>1</v>
      </c>
      <c r="M49" s="13">
        <v>627</v>
      </c>
      <c r="N49" s="7"/>
      <c r="O49" s="12">
        <v>1</v>
      </c>
      <c r="P49" s="12">
        <v>0</v>
      </c>
      <c r="Q49" s="15">
        <v>0</v>
      </c>
      <c r="R49" s="15">
        <v>1</v>
      </c>
      <c r="S49" s="15">
        <v>26</v>
      </c>
      <c r="T49" s="15">
        <v>25</v>
      </c>
      <c r="U49" s="40">
        <v>601</v>
      </c>
      <c r="V49" s="12">
        <v>22</v>
      </c>
      <c r="W49" s="12">
        <v>571</v>
      </c>
      <c r="X49" s="12">
        <v>7</v>
      </c>
      <c r="Y49" s="15">
        <v>600</v>
      </c>
      <c r="Z49" s="15">
        <v>600</v>
      </c>
      <c r="AA49" s="15">
        <v>1</v>
      </c>
      <c r="AB49" s="7">
        <v>36</v>
      </c>
      <c r="AC49" s="12">
        <v>30</v>
      </c>
      <c r="AD49" s="13">
        <v>30</v>
      </c>
      <c r="AE49" s="17">
        <v>-1</v>
      </c>
      <c r="AF49" s="20" t="s">
        <v>888</v>
      </c>
    </row>
    <row r="50" spans="1:32" x14ac:dyDescent="0.2">
      <c r="A50" t="s">
        <v>485</v>
      </c>
      <c r="B50" s="7">
        <v>1598</v>
      </c>
      <c r="C50" s="15">
        <v>10</v>
      </c>
      <c r="D50" s="7">
        <v>27</v>
      </c>
      <c r="E50" s="12">
        <v>1119</v>
      </c>
      <c r="F50" s="12">
        <v>7</v>
      </c>
      <c r="G50" s="15">
        <v>3</v>
      </c>
      <c r="H50" s="13">
        <v>1153</v>
      </c>
      <c r="I50" s="7">
        <v>27</v>
      </c>
      <c r="J50" s="12">
        <v>571</v>
      </c>
      <c r="K50" s="12">
        <v>7</v>
      </c>
      <c r="L50" s="15">
        <v>2</v>
      </c>
      <c r="M50" s="13">
        <v>605</v>
      </c>
      <c r="N50" s="7"/>
      <c r="O50" s="12">
        <v>9</v>
      </c>
      <c r="P50" s="12">
        <v>0</v>
      </c>
      <c r="Q50" s="15">
        <v>0</v>
      </c>
      <c r="R50" s="15">
        <v>9</v>
      </c>
      <c r="S50" s="15">
        <v>19</v>
      </c>
      <c r="T50" s="15">
        <v>19</v>
      </c>
      <c r="U50" s="40">
        <v>586</v>
      </c>
      <c r="V50" s="12">
        <v>27</v>
      </c>
      <c r="W50" s="12">
        <v>552</v>
      </c>
      <c r="X50" s="12">
        <v>7</v>
      </c>
      <c r="Y50" s="15">
        <v>586</v>
      </c>
      <c r="Z50" s="15">
        <v>586</v>
      </c>
      <c r="AA50" s="15">
        <v>2</v>
      </c>
      <c r="AB50" s="7">
        <v>36</v>
      </c>
      <c r="AC50" s="12">
        <v>30</v>
      </c>
      <c r="AD50" s="13">
        <v>30</v>
      </c>
      <c r="AE50" s="17">
        <v>0</v>
      </c>
      <c r="AF50" s="20"/>
    </row>
    <row r="51" spans="1:32" x14ac:dyDescent="0.2">
      <c r="A51" t="s">
        <v>772</v>
      </c>
      <c r="B51" s="7">
        <v>930</v>
      </c>
      <c r="C51" s="15">
        <v>6</v>
      </c>
      <c r="D51" s="7">
        <v>9</v>
      </c>
      <c r="E51" s="12">
        <v>610</v>
      </c>
      <c r="F51" s="12">
        <v>4</v>
      </c>
      <c r="G51" s="15">
        <v>0</v>
      </c>
      <c r="H51" s="13">
        <v>623</v>
      </c>
      <c r="I51" s="7">
        <v>9</v>
      </c>
      <c r="J51" s="12">
        <v>275</v>
      </c>
      <c r="K51" s="12">
        <v>4</v>
      </c>
      <c r="L51" s="15">
        <v>0</v>
      </c>
      <c r="M51" s="13">
        <v>288</v>
      </c>
      <c r="N51" s="7"/>
      <c r="O51" s="12">
        <v>3</v>
      </c>
      <c r="P51" s="12">
        <v>0</v>
      </c>
      <c r="Q51" s="15">
        <v>0</v>
      </c>
      <c r="R51" s="15">
        <v>3</v>
      </c>
      <c r="S51" s="15">
        <v>17</v>
      </c>
      <c r="T51" s="15">
        <v>16</v>
      </c>
      <c r="U51" s="40">
        <v>271</v>
      </c>
      <c r="V51" s="12">
        <v>9</v>
      </c>
      <c r="W51" s="12">
        <v>258</v>
      </c>
      <c r="X51" s="12">
        <v>4</v>
      </c>
      <c r="Y51" s="15">
        <v>271</v>
      </c>
      <c r="Z51" s="15">
        <v>271</v>
      </c>
      <c r="AA51" s="15">
        <v>0</v>
      </c>
      <c r="AB51" s="7">
        <v>36</v>
      </c>
      <c r="AC51" s="12">
        <v>30</v>
      </c>
      <c r="AD51" s="13">
        <v>30</v>
      </c>
      <c r="AE51" s="17">
        <v>0</v>
      </c>
      <c r="AF51" s="20"/>
    </row>
    <row r="52" spans="1:32" x14ac:dyDescent="0.2">
      <c r="A52" t="s">
        <v>773</v>
      </c>
      <c r="B52" s="7">
        <v>2062</v>
      </c>
      <c r="C52" s="15">
        <v>8</v>
      </c>
      <c r="D52" s="7">
        <v>34</v>
      </c>
      <c r="E52" s="12">
        <v>1386</v>
      </c>
      <c r="F52" s="12">
        <v>8</v>
      </c>
      <c r="G52" s="15">
        <v>5</v>
      </c>
      <c r="H52" s="13">
        <v>1428</v>
      </c>
      <c r="I52" s="7">
        <v>34</v>
      </c>
      <c r="J52" s="12">
        <v>700</v>
      </c>
      <c r="K52" s="12">
        <v>8</v>
      </c>
      <c r="L52" s="15">
        <v>5</v>
      </c>
      <c r="M52" s="13">
        <v>742</v>
      </c>
      <c r="N52" s="7"/>
      <c r="O52" s="12">
        <v>9</v>
      </c>
      <c r="P52" s="12">
        <v>0</v>
      </c>
      <c r="Q52" s="15">
        <v>0</v>
      </c>
      <c r="R52" s="15">
        <v>9</v>
      </c>
      <c r="S52" s="15">
        <v>31</v>
      </c>
      <c r="T52" s="15">
        <v>31</v>
      </c>
      <c r="U52" s="40">
        <v>711</v>
      </c>
      <c r="V52" s="12">
        <v>34</v>
      </c>
      <c r="W52" s="12">
        <v>666</v>
      </c>
      <c r="X52" s="12">
        <v>9</v>
      </c>
      <c r="Y52" s="15">
        <v>709</v>
      </c>
      <c r="Z52" s="15">
        <v>709</v>
      </c>
      <c r="AA52" s="15">
        <v>5</v>
      </c>
      <c r="AB52" s="7">
        <v>36</v>
      </c>
      <c r="AC52" s="12">
        <v>30</v>
      </c>
      <c r="AD52" s="13">
        <v>30</v>
      </c>
      <c r="AE52" s="17">
        <v>-2</v>
      </c>
      <c r="AF52" s="20" t="s">
        <v>891</v>
      </c>
    </row>
    <row r="53" spans="1:32" x14ac:dyDescent="0.2">
      <c r="A53" t="s">
        <v>774</v>
      </c>
      <c r="B53" s="7">
        <v>1948</v>
      </c>
      <c r="C53" s="15">
        <v>1</v>
      </c>
      <c r="D53" s="7">
        <v>48</v>
      </c>
      <c r="E53" s="12">
        <v>1447</v>
      </c>
      <c r="F53" s="12">
        <v>3</v>
      </c>
      <c r="G53" s="15">
        <v>7</v>
      </c>
      <c r="H53" s="13">
        <v>1498</v>
      </c>
      <c r="I53" s="7">
        <v>48</v>
      </c>
      <c r="J53" s="12">
        <v>810</v>
      </c>
      <c r="K53" s="12">
        <v>3</v>
      </c>
      <c r="L53" s="15">
        <v>3</v>
      </c>
      <c r="M53" s="13">
        <v>861</v>
      </c>
      <c r="N53" s="7"/>
      <c r="O53" s="12">
        <v>11</v>
      </c>
      <c r="P53" s="12">
        <v>0</v>
      </c>
      <c r="Q53" s="15">
        <v>0</v>
      </c>
      <c r="R53" s="15">
        <v>11</v>
      </c>
      <c r="S53" s="15">
        <v>26</v>
      </c>
      <c r="T53" s="15">
        <v>20</v>
      </c>
      <c r="U53" s="40">
        <v>835</v>
      </c>
      <c r="V53" s="12">
        <v>48</v>
      </c>
      <c r="W53" s="12">
        <v>784</v>
      </c>
      <c r="X53" s="12">
        <v>3</v>
      </c>
      <c r="Y53" s="15">
        <v>835</v>
      </c>
      <c r="Z53" s="15">
        <v>835</v>
      </c>
      <c r="AA53" s="15">
        <v>3</v>
      </c>
      <c r="AB53" s="7">
        <v>36</v>
      </c>
      <c r="AC53" s="12">
        <v>30</v>
      </c>
      <c r="AD53" s="13">
        <v>30</v>
      </c>
      <c r="AE53" s="17">
        <v>0</v>
      </c>
      <c r="AF53" s="20"/>
    </row>
    <row r="54" spans="1:32" x14ac:dyDescent="0.2">
      <c r="A54" t="s">
        <v>486</v>
      </c>
      <c r="B54" s="7">
        <v>1250</v>
      </c>
      <c r="C54" s="15">
        <v>4</v>
      </c>
      <c r="D54" s="7">
        <v>66</v>
      </c>
      <c r="E54" s="12">
        <v>888</v>
      </c>
      <c r="F54" s="12">
        <v>2</v>
      </c>
      <c r="G54" s="15">
        <v>2</v>
      </c>
      <c r="H54" s="13">
        <v>956</v>
      </c>
      <c r="I54" s="7">
        <v>67</v>
      </c>
      <c r="J54" s="12">
        <v>453</v>
      </c>
      <c r="K54" s="12">
        <v>2</v>
      </c>
      <c r="L54" s="15">
        <v>1</v>
      </c>
      <c r="M54" s="13">
        <v>522</v>
      </c>
      <c r="N54" s="7"/>
      <c r="O54" s="12">
        <v>7</v>
      </c>
      <c r="P54" s="12">
        <v>0</v>
      </c>
      <c r="Q54" s="15">
        <v>0</v>
      </c>
      <c r="R54" s="15">
        <v>7</v>
      </c>
      <c r="S54" s="15">
        <v>12</v>
      </c>
      <c r="T54" s="15">
        <v>8</v>
      </c>
      <c r="U54" s="40">
        <v>510</v>
      </c>
      <c r="V54" s="12">
        <v>67</v>
      </c>
      <c r="W54" s="12">
        <v>442</v>
      </c>
      <c r="X54" s="12">
        <v>3</v>
      </c>
      <c r="Y54" s="15">
        <v>512</v>
      </c>
      <c r="Z54" s="15">
        <v>512</v>
      </c>
      <c r="AA54" s="15">
        <v>1</v>
      </c>
      <c r="AB54" s="7">
        <v>36</v>
      </c>
      <c r="AC54" s="12">
        <v>30</v>
      </c>
      <c r="AD54" s="13">
        <v>30</v>
      </c>
      <c r="AE54" s="17">
        <v>2</v>
      </c>
      <c r="AF54" s="20" t="s">
        <v>883</v>
      </c>
    </row>
    <row r="55" spans="1:32" x14ac:dyDescent="0.2">
      <c r="A55" t="s">
        <v>487</v>
      </c>
      <c r="B55" s="7">
        <v>1158</v>
      </c>
      <c r="C55" s="15">
        <v>1</v>
      </c>
      <c r="D55" s="7">
        <v>46</v>
      </c>
      <c r="E55" s="12">
        <v>779</v>
      </c>
      <c r="F55" s="12">
        <v>9</v>
      </c>
      <c r="G55" s="15">
        <v>4</v>
      </c>
      <c r="H55" s="13">
        <v>834</v>
      </c>
      <c r="I55" s="7">
        <v>46</v>
      </c>
      <c r="J55" s="12">
        <v>396</v>
      </c>
      <c r="K55" s="12">
        <v>9</v>
      </c>
      <c r="L55" s="15">
        <v>3</v>
      </c>
      <c r="M55" s="13">
        <v>451</v>
      </c>
      <c r="N55" s="7"/>
      <c r="O55" s="12">
        <v>9</v>
      </c>
      <c r="P55" s="12">
        <v>0</v>
      </c>
      <c r="Q55" s="15">
        <v>1</v>
      </c>
      <c r="R55" s="15">
        <v>9</v>
      </c>
      <c r="S55" s="15">
        <v>7</v>
      </c>
      <c r="T55" s="15">
        <v>14</v>
      </c>
      <c r="U55" s="40">
        <v>444</v>
      </c>
      <c r="V55" s="12">
        <v>46</v>
      </c>
      <c r="W55" s="12">
        <v>390</v>
      </c>
      <c r="X55" s="12">
        <v>9</v>
      </c>
      <c r="Y55" s="15">
        <v>445</v>
      </c>
      <c r="Z55" s="15">
        <v>445</v>
      </c>
      <c r="AA55" s="15">
        <v>2</v>
      </c>
      <c r="AB55" s="7">
        <v>36</v>
      </c>
      <c r="AC55" s="12">
        <v>30</v>
      </c>
      <c r="AD55" s="13">
        <v>30</v>
      </c>
      <c r="AE55" s="17">
        <v>1</v>
      </c>
      <c r="AF55" s="20" t="s">
        <v>884</v>
      </c>
    </row>
    <row r="56" spans="1:32" x14ac:dyDescent="0.2">
      <c r="A56" t="s">
        <v>488</v>
      </c>
      <c r="B56" s="7">
        <v>1348</v>
      </c>
      <c r="C56" s="15">
        <v>0</v>
      </c>
      <c r="D56" s="7">
        <v>88</v>
      </c>
      <c r="E56" s="12">
        <v>917</v>
      </c>
      <c r="F56" s="12">
        <v>9</v>
      </c>
      <c r="G56" s="15">
        <v>1</v>
      </c>
      <c r="H56" s="13">
        <v>1014</v>
      </c>
      <c r="I56" s="7">
        <v>88</v>
      </c>
      <c r="J56" s="12">
        <v>508</v>
      </c>
      <c r="K56" s="12">
        <v>8</v>
      </c>
      <c r="L56" s="15">
        <v>1</v>
      </c>
      <c r="M56" s="13">
        <v>604</v>
      </c>
      <c r="N56" s="7"/>
      <c r="O56" s="12">
        <v>11</v>
      </c>
      <c r="P56" s="12">
        <v>1</v>
      </c>
      <c r="Q56" s="15">
        <v>0</v>
      </c>
      <c r="R56" s="15">
        <v>12</v>
      </c>
      <c r="S56" s="15">
        <v>16</v>
      </c>
      <c r="T56" s="15">
        <v>12</v>
      </c>
      <c r="U56" s="40">
        <v>588</v>
      </c>
      <c r="V56" s="12">
        <v>88</v>
      </c>
      <c r="W56" s="12">
        <v>492</v>
      </c>
      <c r="X56" s="12">
        <v>8</v>
      </c>
      <c r="Y56" s="15">
        <v>588</v>
      </c>
      <c r="Z56" s="15">
        <v>588</v>
      </c>
      <c r="AA56" s="15">
        <v>1</v>
      </c>
      <c r="AB56" s="7">
        <v>36</v>
      </c>
      <c r="AC56" s="12">
        <v>30</v>
      </c>
      <c r="AD56" s="13">
        <v>30</v>
      </c>
      <c r="AE56" s="17">
        <v>0</v>
      </c>
      <c r="AF56" s="20"/>
    </row>
    <row r="57" spans="1:32" x14ac:dyDescent="0.2">
      <c r="A57" t="s">
        <v>489</v>
      </c>
      <c r="B57" s="7">
        <v>371</v>
      </c>
      <c r="C57" s="15">
        <v>0</v>
      </c>
      <c r="D57" s="7">
        <v>9</v>
      </c>
      <c r="E57" s="12">
        <v>287</v>
      </c>
      <c r="F57" s="12">
        <v>1</v>
      </c>
      <c r="G57" s="15">
        <v>0</v>
      </c>
      <c r="H57" s="13">
        <v>297</v>
      </c>
      <c r="I57" s="7">
        <v>9</v>
      </c>
      <c r="J57" s="12">
        <v>173</v>
      </c>
      <c r="K57" s="12">
        <v>1</v>
      </c>
      <c r="L57" s="15">
        <v>0</v>
      </c>
      <c r="M57" s="13">
        <v>183</v>
      </c>
      <c r="N57" s="7"/>
      <c r="O57" s="12">
        <v>2</v>
      </c>
      <c r="P57" s="12">
        <v>0</v>
      </c>
      <c r="Q57" s="15">
        <v>0</v>
      </c>
      <c r="R57" s="15">
        <v>2</v>
      </c>
      <c r="S57" s="15">
        <v>0</v>
      </c>
      <c r="T57" s="15">
        <v>1</v>
      </c>
      <c r="U57" s="40">
        <v>183</v>
      </c>
      <c r="V57" s="12">
        <v>9</v>
      </c>
      <c r="W57" s="12">
        <v>173</v>
      </c>
      <c r="X57" s="12">
        <v>1</v>
      </c>
      <c r="Y57" s="15">
        <v>183</v>
      </c>
      <c r="Z57" s="15">
        <v>183</v>
      </c>
      <c r="AA57" s="15">
        <v>0</v>
      </c>
      <c r="AB57" s="7">
        <v>36</v>
      </c>
      <c r="AC57" s="12">
        <v>30</v>
      </c>
      <c r="AD57" s="13">
        <v>30</v>
      </c>
      <c r="AE57" s="17">
        <v>0</v>
      </c>
      <c r="AF57" s="20"/>
    </row>
    <row r="58" spans="1:32" x14ac:dyDescent="0.2">
      <c r="A58" t="s">
        <v>490</v>
      </c>
      <c r="B58" s="7">
        <v>2429</v>
      </c>
      <c r="C58" s="15">
        <v>7</v>
      </c>
      <c r="D58" s="7">
        <v>71</v>
      </c>
      <c r="E58" s="12">
        <v>1705</v>
      </c>
      <c r="F58" s="12">
        <v>12</v>
      </c>
      <c r="G58" s="15">
        <v>4</v>
      </c>
      <c r="H58" s="13">
        <v>1788</v>
      </c>
      <c r="I58" s="7">
        <v>71</v>
      </c>
      <c r="J58" s="12">
        <v>703</v>
      </c>
      <c r="K58" s="12">
        <v>12</v>
      </c>
      <c r="L58" s="15">
        <v>1</v>
      </c>
      <c r="M58" s="13">
        <v>786</v>
      </c>
      <c r="N58" s="7"/>
      <c r="O58" s="12">
        <v>7</v>
      </c>
      <c r="P58" s="12">
        <v>0</v>
      </c>
      <c r="Q58" s="15">
        <v>0</v>
      </c>
      <c r="R58" s="15">
        <v>7</v>
      </c>
      <c r="S58" s="15">
        <v>23</v>
      </c>
      <c r="T58" s="15">
        <v>9</v>
      </c>
      <c r="U58" s="40">
        <v>763</v>
      </c>
      <c r="V58" s="12">
        <v>71</v>
      </c>
      <c r="W58" s="12">
        <v>677</v>
      </c>
      <c r="X58" s="12">
        <v>11</v>
      </c>
      <c r="Y58" s="15">
        <v>759</v>
      </c>
      <c r="Z58" s="15">
        <v>759</v>
      </c>
      <c r="AA58" s="15">
        <v>1</v>
      </c>
      <c r="AB58" s="7">
        <v>36</v>
      </c>
      <c r="AC58" s="12">
        <v>30</v>
      </c>
      <c r="AD58" s="13">
        <v>30</v>
      </c>
      <c r="AE58" s="17">
        <v>-4</v>
      </c>
      <c r="AF58" s="20" t="s">
        <v>889</v>
      </c>
    </row>
    <row r="59" spans="1:32" x14ac:dyDescent="0.2">
      <c r="A59" t="s">
        <v>491</v>
      </c>
      <c r="B59" s="7">
        <v>961</v>
      </c>
      <c r="C59" s="15">
        <v>2</v>
      </c>
      <c r="D59" s="7">
        <v>13</v>
      </c>
      <c r="E59" s="12">
        <v>677</v>
      </c>
      <c r="F59" s="12">
        <v>2</v>
      </c>
      <c r="G59" s="15">
        <v>1</v>
      </c>
      <c r="H59" s="13">
        <v>692</v>
      </c>
      <c r="I59" s="7">
        <v>13</v>
      </c>
      <c r="J59" s="12">
        <v>320</v>
      </c>
      <c r="K59" s="12">
        <v>2</v>
      </c>
      <c r="L59" s="15">
        <v>0</v>
      </c>
      <c r="M59" s="13">
        <v>335</v>
      </c>
      <c r="N59" s="7"/>
      <c r="O59" s="12">
        <v>3</v>
      </c>
      <c r="P59" s="12">
        <v>0</v>
      </c>
      <c r="Q59" s="15">
        <v>0</v>
      </c>
      <c r="R59" s="15">
        <v>3</v>
      </c>
      <c r="S59" s="15">
        <v>5</v>
      </c>
      <c r="T59" s="15">
        <v>12</v>
      </c>
      <c r="U59" s="40">
        <v>330</v>
      </c>
      <c r="V59" s="12">
        <v>13</v>
      </c>
      <c r="W59" s="12">
        <v>315</v>
      </c>
      <c r="X59" s="12">
        <v>2</v>
      </c>
      <c r="Y59" s="15">
        <v>330</v>
      </c>
      <c r="Z59" s="15">
        <v>330</v>
      </c>
      <c r="AA59" s="15">
        <v>0</v>
      </c>
      <c r="AB59" s="7">
        <v>36</v>
      </c>
      <c r="AC59" s="12">
        <v>30</v>
      </c>
      <c r="AD59" s="13">
        <v>30</v>
      </c>
      <c r="AE59" s="17">
        <v>0</v>
      </c>
      <c r="AF59" s="20"/>
    </row>
    <row r="60" spans="1:32" x14ac:dyDescent="0.2">
      <c r="A60" t="s">
        <v>492</v>
      </c>
      <c r="B60" s="7">
        <v>529</v>
      </c>
      <c r="C60" s="15">
        <v>0</v>
      </c>
      <c r="D60" s="7">
        <v>45</v>
      </c>
      <c r="E60" s="12">
        <v>339</v>
      </c>
      <c r="F60" s="12">
        <v>7</v>
      </c>
      <c r="G60" s="15">
        <v>1</v>
      </c>
      <c r="H60" s="13">
        <v>391</v>
      </c>
      <c r="I60" s="7">
        <v>45</v>
      </c>
      <c r="J60" s="12">
        <v>203</v>
      </c>
      <c r="K60" s="12">
        <v>5</v>
      </c>
      <c r="L60" s="15">
        <v>0</v>
      </c>
      <c r="M60" s="13">
        <v>253</v>
      </c>
      <c r="N60" s="7"/>
      <c r="O60" s="12">
        <v>2</v>
      </c>
      <c r="P60" s="12">
        <v>2</v>
      </c>
      <c r="Q60" s="15">
        <v>0</v>
      </c>
      <c r="R60" s="15">
        <v>4</v>
      </c>
      <c r="S60" s="15">
        <v>2</v>
      </c>
      <c r="T60" s="15">
        <v>5</v>
      </c>
      <c r="U60" s="40">
        <v>251</v>
      </c>
      <c r="V60" s="12">
        <v>45</v>
      </c>
      <c r="W60" s="12">
        <v>200</v>
      </c>
      <c r="X60" s="12">
        <v>5</v>
      </c>
      <c r="Y60" s="15">
        <v>250</v>
      </c>
      <c r="Z60" s="15">
        <v>250</v>
      </c>
      <c r="AA60" s="15">
        <v>0</v>
      </c>
      <c r="AB60" s="7">
        <v>36</v>
      </c>
      <c r="AC60" s="12">
        <v>30</v>
      </c>
      <c r="AD60" s="13">
        <v>30</v>
      </c>
      <c r="AE60" s="17">
        <v>-1</v>
      </c>
      <c r="AF60" s="20" t="s">
        <v>888</v>
      </c>
    </row>
    <row r="61" spans="1:32" x14ac:dyDescent="0.2">
      <c r="A61" t="s">
        <v>493</v>
      </c>
      <c r="B61" s="7">
        <v>925</v>
      </c>
      <c r="C61" s="15">
        <v>2</v>
      </c>
      <c r="D61" s="7">
        <v>30</v>
      </c>
      <c r="E61" s="12">
        <v>767</v>
      </c>
      <c r="F61" s="12">
        <v>9</v>
      </c>
      <c r="G61" s="15">
        <v>2</v>
      </c>
      <c r="H61" s="13">
        <v>806</v>
      </c>
      <c r="I61" s="7">
        <v>30</v>
      </c>
      <c r="J61" s="12">
        <v>484</v>
      </c>
      <c r="K61" s="12">
        <v>9</v>
      </c>
      <c r="L61" s="15">
        <v>1</v>
      </c>
      <c r="M61" s="13">
        <v>523</v>
      </c>
      <c r="N61" s="7"/>
      <c r="O61" s="12">
        <v>8</v>
      </c>
      <c r="P61" s="12">
        <v>0</v>
      </c>
      <c r="Q61" s="15">
        <v>0</v>
      </c>
      <c r="R61" s="15">
        <v>8</v>
      </c>
      <c r="S61" s="15">
        <v>5</v>
      </c>
      <c r="T61" s="15">
        <v>6</v>
      </c>
      <c r="U61" s="40">
        <v>518</v>
      </c>
      <c r="V61" s="12">
        <v>30</v>
      </c>
      <c r="W61" s="12">
        <v>478</v>
      </c>
      <c r="X61" s="12">
        <v>9</v>
      </c>
      <c r="Y61" s="15">
        <v>517</v>
      </c>
      <c r="Z61" s="15">
        <v>517</v>
      </c>
      <c r="AA61" s="15">
        <v>1</v>
      </c>
      <c r="AB61" s="7">
        <v>36</v>
      </c>
      <c r="AC61" s="12">
        <v>30</v>
      </c>
      <c r="AD61" s="13">
        <v>30</v>
      </c>
      <c r="AE61" s="17">
        <v>-1</v>
      </c>
      <c r="AF61" s="20" t="s">
        <v>888</v>
      </c>
    </row>
    <row r="62" spans="1:32" x14ac:dyDescent="0.2">
      <c r="A62" t="s">
        <v>494</v>
      </c>
      <c r="B62" s="7">
        <v>1761</v>
      </c>
      <c r="C62" s="15">
        <v>1</v>
      </c>
      <c r="D62" s="7">
        <v>36</v>
      </c>
      <c r="E62" s="12">
        <v>1380</v>
      </c>
      <c r="F62" s="12">
        <v>0</v>
      </c>
      <c r="G62" s="15">
        <v>8</v>
      </c>
      <c r="H62" s="13">
        <v>1416</v>
      </c>
      <c r="I62" s="7">
        <v>36</v>
      </c>
      <c r="J62" s="12">
        <v>836</v>
      </c>
      <c r="K62" s="12">
        <v>0</v>
      </c>
      <c r="L62" s="15">
        <v>3</v>
      </c>
      <c r="M62" s="13">
        <v>872</v>
      </c>
      <c r="N62" s="7"/>
      <c r="O62" s="12">
        <v>7</v>
      </c>
      <c r="P62" s="12">
        <v>0</v>
      </c>
      <c r="Q62" s="15">
        <v>0</v>
      </c>
      <c r="R62" s="15">
        <v>7</v>
      </c>
      <c r="S62" s="15">
        <v>18</v>
      </c>
      <c r="T62" s="15">
        <v>26</v>
      </c>
      <c r="U62" s="40">
        <v>854</v>
      </c>
      <c r="V62" s="12">
        <v>36</v>
      </c>
      <c r="W62" s="12">
        <v>818</v>
      </c>
      <c r="X62" s="12"/>
      <c r="Y62" s="15">
        <v>854</v>
      </c>
      <c r="Z62" s="15">
        <v>854</v>
      </c>
      <c r="AA62" s="15">
        <v>3</v>
      </c>
      <c r="AB62" s="7">
        <v>36</v>
      </c>
      <c r="AC62" s="12">
        <v>30</v>
      </c>
      <c r="AD62" s="13">
        <v>30</v>
      </c>
      <c r="AE62" s="17">
        <v>0</v>
      </c>
      <c r="AF62" s="20"/>
    </row>
    <row r="63" spans="1:32" x14ac:dyDescent="0.2">
      <c r="A63" t="s">
        <v>495</v>
      </c>
      <c r="B63" s="7">
        <v>1308</v>
      </c>
      <c r="C63" s="15">
        <v>5</v>
      </c>
      <c r="D63" s="7">
        <v>35</v>
      </c>
      <c r="E63" s="12">
        <v>898</v>
      </c>
      <c r="F63" s="12">
        <v>7</v>
      </c>
      <c r="G63" s="15">
        <v>9</v>
      </c>
      <c r="H63" s="13">
        <v>940</v>
      </c>
      <c r="I63" s="7">
        <v>35</v>
      </c>
      <c r="J63" s="12">
        <v>515</v>
      </c>
      <c r="K63" s="12">
        <v>7</v>
      </c>
      <c r="L63" s="15">
        <v>2</v>
      </c>
      <c r="M63" s="13">
        <v>557</v>
      </c>
      <c r="N63" s="7"/>
      <c r="O63" s="12">
        <v>1</v>
      </c>
      <c r="P63" s="12">
        <v>0</v>
      </c>
      <c r="Q63" s="15">
        <v>0</v>
      </c>
      <c r="R63" s="15">
        <v>1</v>
      </c>
      <c r="S63" s="15">
        <v>11</v>
      </c>
      <c r="T63" s="15">
        <v>30</v>
      </c>
      <c r="U63" s="40">
        <v>546</v>
      </c>
      <c r="V63" s="12">
        <v>35</v>
      </c>
      <c r="W63" s="12">
        <v>506</v>
      </c>
      <c r="X63" s="12">
        <v>7</v>
      </c>
      <c r="Y63" s="15">
        <v>548</v>
      </c>
      <c r="Z63" s="15">
        <v>548</v>
      </c>
      <c r="AA63" s="15">
        <v>2</v>
      </c>
      <c r="AB63" s="7">
        <v>36</v>
      </c>
      <c r="AC63" s="12">
        <v>30</v>
      </c>
      <c r="AD63" s="13">
        <v>30</v>
      </c>
      <c r="AE63" s="17">
        <v>2</v>
      </c>
      <c r="AF63" s="20" t="s">
        <v>883</v>
      </c>
    </row>
    <row r="64" spans="1:32" x14ac:dyDescent="0.2">
      <c r="A64" t="s">
        <v>496</v>
      </c>
      <c r="B64" s="7">
        <v>1399</v>
      </c>
      <c r="C64" s="15">
        <v>8</v>
      </c>
      <c r="D64" s="7">
        <v>37</v>
      </c>
      <c r="E64" s="12">
        <v>977</v>
      </c>
      <c r="F64" s="12">
        <v>9</v>
      </c>
      <c r="G64" s="15">
        <v>8</v>
      </c>
      <c r="H64" s="13">
        <v>1023</v>
      </c>
      <c r="I64" s="7">
        <v>37</v>
      </c>
      <c r="J64" s="12">
        <v>544</v>
      </c>
      <c r="K64" s="12">
        <v>9</v>
      </c>
      <c r="L64" s="15">
        <v>6</v>
      </c>
      <c r="M64" s="13">
        <v>590</v>
      </c>
      <c r="N64" s="7"/>
      <c r="O64" s="12">
        <v>6</v>
      </c>
      <c r="P64" s="12">
        <v>0</v>
      </c>
      <c r="Q64" s="15">
        <v>0</v>
      </c>
      <c r="R64" s="15">
        <v>6</v>
      </c>
      <c r="S64" s="15">
        <v>14</v>
      </c>
      <c r="T64" s="15">
        <v>33</v>
      </c>
      <c r="U64" s="40">
        <v>576</v>
      </c>
      <c r="V64" s="12">
        <v>37</v>
      </c>
      <c r="W64" s="12">
        <v>530</v>
      </c>
      <c r="X64" s="12">
        <v>9</v>
      </c>
      <c r="Y64" s="15">
        <v>576</v>
      </c>
      <c r="Z64" s="15">
        <v>576</v>
      </c>
      <c r="AA64" s="15">
        <v>6</v>
      </c>
      <c r="AB64" s="7">
        <v>36</v>
      </c>
      <c r="AC64" s="12">
        <v>30</v>
      </c>
      <c r="AD64" s="13">
        <v>30</v>
      </c>
      <c r="AE64" s="17">
        <v>0</v>
      </c>
      <c r="AF64" s="20"/>
    </row>
    <row r="65" spans="1:32" x14ac:dyDescent="0.2">
      <c r="A65" t="s">
        <v>497</v>
      </c>
      <c r="B65" s="7">
        <v>1761</v>
      </c>
      <c r="C65" s="15">
        <v>6</v>
      </c>
      <c r="D65" s="7">
        <v>36</v>
      </c>
      <c r="E65" s="12">
        <v>1254</v>
      </c>
      <c r="F65" s="12">
        <v>7</v>
      </c>
      <c r="G65" s="15">
        <v>7</v>
      </c>
      <c r="H65" s="13">
        <v>1297</v>
      </c>
      <c r="I65" s="7">
        <v>36</v>
      </c>
      <c r="J65" s="12">
        <v>740</v>
      </c>
      <c r="K65" s="12">
        <v>7</v>
      </c>
      <c r="L65" s="15">
        <v>4</v>
      </c>
      <c r="M65" s="13">
        <v>783</v>
      </c>
      <c r="N65" s="7"/>
      <c r="O65" s="12">
        <v>7</v>
      </c>
      <c r="P65" s="12">
        <v>0</v>
      </c>
      <c r="Q65" s="15">
        <v>0</v>
      </c>
      <c r="R65" s="15">
        <v>7</v>
      </c>
      <c r="S65" s="15">
        <v>13</v>
      </c>
      <c r="T65" s="15">
        <v>40</v>
      </c>
      <c r="U65" s="40">
        <v>770</v>
      </c>
      <c r="V65" s="12">
        <v>36</v>
      </c>
      <c r="W65" s="12">
        <v>724</v>
      </c>
      <c r="X65" s="12">
        <v>8</v>
      </c>
      <c r="Y65" s="15">
        <v>768</v>
      </c>
      <c r="Z65" s="15">
        <v>768</v>
      </c>
      <c r="AA65" s="15">
        <v>4</v>
      </c>
      <c r="AB65" s="7">
        <v>36</v>
      </c>
      <c r="AC65" s="12">
        <v>30</v>
      </c>
      <c r="AD65" s="13">
        <v>30</v>
      </c>
      <c r="AE65" s="17">
        <v>-2</v>
      </c>
      <c r="AF65" s="20" t="s">
        <v>891</v>
      </c>
    </row>
    <row r="66" spans="1:32" x14ac:dyDescent="0.2">
      <c r="A66" t="s">
        <v>498</v>
      </c>
      <c r="B66" s="7">
        <v>1422</v>
      </c>
      <c r="C66" s="15">
        <v>14</v>
      </c>
      <c r="D66" s="7">
        <v>32</v>
      </c>
      <c r="E66" s="12">
        <v>1080</v>
      </c>
      <c r="F66" s="12">
        <v>9</v>
      </c>
      <c r="G66" s="15">
        <v>16</v>
      </c>
      <c r="H66" s="13">
        <v>1121</v>
      </c>
      <c r="I66" s="7">
        <v>32</v>
      </c>
      <c r="J66" s="12">
        <v>658</v>
      </c>
      <c r="K66" s="12">
        <v>9</v>
      </c>
      <c r="L66" s="15">
        <v>8</v>
      </c>
      <c r="M66" s="13">
        <v>699</v>
      </c>
      <c r="N66" s="7"/>
      <c r="O66" s="12">
        <v>6</v>
      </c>
      <c r="P66" s="12">
        <v>0</v>
      </c>
      <c r="Q66" s="15">
        <v>0</v>
      </c>
      <c r="R66" s="15">
        <v>6</v>
      </c>
      <c r="S66" s="15">
        <v>15</v>
      </c>
      <c r="T66" s="15">
        <v>24</v>
      </c>
      <c r="U66" s="40">
        <v>684</v>
      </c>
      <c r="V66" s="12">
        <v>32</v>
      </c>
      <c r="W66" s="12">
        <v>641</v>
      </c>
      <c r="X66" s="12">
        <v>11</v>
      </c>
      <c r="Y66" s="15">
        <v>684</v>
      </c>
      <c r="Z66" s="15">
        <v>684</v>
      </c>
      <c r="AA66" s="15">
        <v>8</v>
      </c>
      <c r="AB66" s="7">
        <v>36</v>
      </c>
      <c r="AC66" s="12">
        <v>30</v>
      </c>
      <c r="AD66" s="13">
        <v>30</v>
      </c>
      <c r="AE66" s="17">
        <v>0</v>
      </c>
      <c r="AF66" s="20"/>
    </row>
    <row r="67" spans="1:32" x14ac:dyDescent="0.2">
      <c r="A67" t="s">
        <v>499</v>
      </c>
      <c r="B67" s="7">
        <v>1208</v>
      </c>
      <c r="C67" s="15">
        <v>5</v>
      </c>
      <c r="D67" s="7">
        <v>30</v>
      </c>
      <c r="E67" s="12">
        <v>909</v>
      </c>
      <c r="F67" s="12">
        <v>10</v>
      </c>
      <c r="G67" s="15">
        <v>10</v>
      </c>
      <c r="H67" s="13">
        <v>949</v>
      </c>
      <c r="I67" s="7">
        <v>30</v>
      </c>
      <c r="J67" s="12">
        <v>535</v>
      </c>
      <c r="K67" s="12">
        <v>10</v>
      </c>
      <c r="L67" s="15">
        <v>3</v>
      </c>
      <c r="M67" s="13">
        <v>575</v>
      </c>
      <c r="N67" s="7"/>
      <c r="O67" s="12">
        <v>3</v>
      </c>
      <c r="P67" s="12">
        <v>0</v>
      </c>
      <c r="Q67" s="15">
        <v>0</v>
      </c>
      <c r="R67" s="15">
        <v>3</v>
      </c>
      <c r="S67" s="15">
        <v>5</v>
      </c>
      <c r="T67" s="15">
        <v>34</v>
      </c>
      <c r="U67" s="40">
        <v>570</v>
      </c>
      <c r="V67" s="12">
        <v>30</v>
      </c>
      <c r="W67" s="12">
        <v>527</v>
      </c>
      <c r="X67" s="12">
        <v>11</v>
      </c>
      <c r="Y67" s="15">
        <v>568</v>
      </c>
      <c r="Z67" s="15">
        <v>568</v>
      </c>
      <c r="AA67" s="15">
        <v>3</v>
      </c>
      <c r="AB67" s="7">
        <v>36</v>
      </c>
      <c r="AC67" s="12">
        <v>30</v>
      </c>
      <c r="AD67" s="13">
        <v>30</v>
      </c>
      <c r="AE67" s="17">
        <v>-2</v>
      </c>
      <c r="AF67" s="20" t="s">
        <v>891</v>
      </c>
    </row>
    <row r="68" spans="1:32" ht="16" thickBot="1" x14ac:dyDescent="0.25">
      <c r="A68" t="s">
        <v>500</v>
      </c>
      <c r="B68" s="7">
        <v>948</v>
      </c>
      <c r="C68" s="15">
        <v>0</v>
      </c>
      <c r="D68" s="7">
        <v>7</v>
      </c>
      <c r="E68" s="12">
        <v>378</v>
      </c>
      <c r="F68" s="12">
        <v>8</v>
      </c>
      <c r="G68" s="15">
        <v>2</v>
      </c>
      <c r="H68" s="13">
        <v>393</v>
      </c>
      <c r="I68" s="7">
        <v>7</v>
      </c>
      <c r="J68" s="12">
        <v>21</v>
      </c>
      <c r="K68" s="12">
        <v>8</v>
      </c>
      <c r="L68" s="15">
        <v>1</v>
      </c>
      <c r="M68" s="13">
        <v>36</v>
      </c>
      <c r="N68" s="7"/>
      <c r="O68" s="12">
        <v>0</v>
      </c>
      <c r="P68" s="12">
        <v>0</v>
      </c>
      <c r="Q68" s="15">
        <v>0</v>
      </c>
      <c r="R68" s="15">
        <v>0</v>
      </c>
      <c r="S68" s="15">
        <v>1</v>
      </c>
      <c r="T68" s="15">
        <v>17</v>
      </c>
      <c r="U68" s="40">
        <v>35</v>
      </c>
      <c r="V68" s="12">
        <v>7</v>
      </c>
      <c r="W68" s="12">
        <v>20</v>
      </c>
      <c r="X68" s="12">
        <v>8</v>
      </c>
      <c r="Y68" s="15">
        <v>35</v>
      </c>
      <c r="Z68" s="15">
        <v>35</v>
      </c>
      <c r="AA68" s="15">
        <v>1</v>
      </c>
      <c r="AB68" s="7">
        <v>36</v>
      </c>
      <c r="AC68" s="12">
        <v>30</v>
      </c>
      <c r="AD68" s="13">
        <v>30</v>
      </c>
      <c r="AE68" s="17">
        <v>0</v>
      </c>
      <c r="AF68" s="20"/>
    </row>
    <row r="69" spans="1:32" ht="67" thickTop="1" thickBot="1" x14ac:dyDescent="0.3">
      <c r="A69" s="18" t="s">
        <v>8</v>
      </c>
      <c r="B69" s="46">
        <v>91314</v>
      </c>
      <c r="C69" s="47">
        <v>272</v>
      </c>
      <c r="D69" s="46">
        <v>2129</v>
      </c>
      <c r="E69" s="48">
        <v>65292</v>
      </c>
      <c r="F69" s="48">
        <v>393</v>
      </c>
      <c r="G69" s="47">
        <v>253</v>
      </c>
      <c r="H69" s="49">
        <v>67814</v>
      </c>
      <c r="I69" s="46">
        <v>2130</v>
      </c>
      <c r="J69" s="48">
        <v>34508</v>
      </c>
      <c r="K69" s="48">
        <v>382</v>
      </c>
      <c r="L69" s="47">
        <v>107</v>
      </c>
      <c r="M69" s="49">
        <v>37020</v>
      </c>
      <c r="N69" s="46">
        <v>0</v>
      </c>
      <c r="O69" s="50">
        <v>340</v>
      </c>
      <c r="P69" s="48">
        <v>11</v>
      </c>
      <c r="Q69" s="47">
        <v>2</v>
      </c>
      <c r="R69" s="47">
        <v>351</v>
      </c>
      <c r="S69" s="47">
        <v>954</v>
      </c>
      <c r="T69" s="47">
        <v>1096</v>
      </c>
      <c r="U69" s="51">
        <v>36066</v>
      </c>
      <c r="V69" s="48">
        <v>2130</v>
      </c>
      <c r="W69" s="48">
        <v>33491</v>
      </c>
      <c r="X69" s="48">
        <v>417</v>
      </c>
      <c r="Y69" s="47">
        <v>36038</v>
      </c>
      <c r="Z69" s="47">
        <v>36038</v>
      </c>
      <c r="AA69" s="47">
        <v>105</v>
      </c>
      <c r="AB69" s="46">
        <v>2340</v>
      </c>
      <c r="AC69" s="48">
        <v>1950</v>
      </c>
      <c r="AD69" s="49">
        <v>1950</v>
      </c>
      <c r="AE69" s="52">
        <v>-28</v>
      </c>
      <c r="AF69" s="61" t="s">
        <v>892</v>
      </c>
    </row>
    <row r="70" spans="1:32" ht="16" thickTop="1" x14ac:dyDescent="0.2"/>
  </sheetData>
  <sortState xmlns:xlrd2="http://schemas.microsoft.com/office/spreadsheetml/2017/richdata2" ref="A4:A68">
    <sortCondition ref="A4:A68"/>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FA74F-1200-4C99-9E23-6E4F0A406F50}">
  <dimension ref="A1:AF69"/>
  <sheetViews>
    <sheetView zoomScale="90" zoomScaleNormal="90" workbookViewId="0">
      <selection activeCell="S4" sqref="S4"/>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67.5" customWidth="1"/>
  </cols>
  <sheetData>
    <row r="1" spans="1:32" ht="25" thickBot="1" x14ac:dyDescent="0.35">
      <c r="A1" s="2" t="s">
        <v>501</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163</v>
      </c>
      <c r="B4" s="7">
        <v>649</v>
      </c>
      <c r="C4" s="15">
        <v>1</v>
      </c>
      <c r="D4" s="7">
        <v>95</v>
      </c>
      <c r="E4" s="12">
        <v>363</v>
      </c>
      <c r="F4" s="12">
        <v>0</v>
      </c>
      <c r="G4" s="15">
        <v>0</v>
      </c>
      <c r="H4" s="13">
        <v>458</v>
      </c>
      <c r="I4" s="7">
        <v>95</v>
      </c>
      <c r="J4" s="12">
        <v>224</v>
      </c>
      <c r="K4" s="12">
        <v>0</v>
      </c>
      <c r="L4" s="15">
        <v>0</v>
      </c>
      <c r="M4" s="13">
        <v>319</v>
      </c>
      <c r="N4" s="7">
        <v>0</v>
      </c>
      <c r="O4" s="12">
        <v>5</v>
      </c>
      <c r="P4" s="12">
        <v>0</v>
      </c>
      <c r="Q4" s="15">
        <v>0</v>
      </c>
      <c r="R4" s="15"/>
      <c r="S4" s="15">
        <v>5</v>
      </c>
      <c r="T4" s="15">
        <v>10</v>
      </c>
      <c r="U4" s="40">
        <v>306</v>
      </c>
      <c r="V4" s="12">
        <v>95</v>
      </c>
      <c r="W4" s="12">
        <v>211</v>
      </c>
      <c r="X4" s="12">
        <v>0</v>
      </c>
      <c r="Y4" s="15">
        <v>306</v>
      </c>
      <c r="Z4" s="15">
        <v>306</v>
      </c>
      <c r="AA4" s="15">
        <v>0</v>
      </c>
      <c r="AB4" s="7">
        <v>10</v>
      </c>
      <c r="AC4" s="12">
        <v>10</v>
      </c>
      <c r="AD4" s="13">
        <v>10</v>
      </c>
      <c r="AE4" s="17" t="s">
        <v>813</v>
      </c>
      <c r="AF4" s="20"/>
    </row>
    <row r="5" spans="1:32" x14ac:dyDescent="0.2">
      <c r="A5" s="10" t="s">
        <v>351</v>
      </c>
      <c r="B5" s="7">
        <v>541</v>
      </c>
      <c r="C5" s="15">
        <v>2</v>
      </c>
      <c r="D5" s="7">
        <v>80</v>
      </c>
      <c r="E5" s="12">
        <v>310</v>
      </c>
      <c r="F5" s="12">
        <v>0</v>
      </c>
      <c r="G5" s="15"/>
      <c r="H5" s="13">
        <v>390</v>
      </c>
      <c r="I5" s="7">
        <v>80</v>
      </c>
      <c r="J5" s="12">
        <v>202</v>
      </c>
      <c r="K5" s="12">
        <v>0</v>
      </c>
      <c r="L5" s="15">
        <v>0</v>
      </c>
      <c r="M5" s="13">
        <v>282</v>
      </c>
      <c r="N5" s="7">
        <v>0</v>
      </c>
      <c r="O5" s="12">
        <v>3</v>
      </c>
      <c r="P5" s="12">
        <v>0</v>
      </c>
      <c r="Q5" s="15">
        <v>0</v>
      </c>
      <c r="R5" s="15"/>
      <c r="S5" s="15">
        <v>3</v>
      </c>
      <c r="T5" s="15">
        <v>3</v>
      </c>
      <c r="U5" s="40">
        <v>276</v>
      </c>
      <c r="V5" s="12">
        <v>80</v>
      </c>
      <c r="W5" s="12">
        <v>196</v>
      </c>
      <c r="X5" s="12">
        <v>0</v>
      </c>
      <c r="Y5" s="15">
        <v>276</v>
      </c>
      <c r="Z5" s="15">
        <v>276</v>
      </c>
      <c r="AA5" s="15">
        <v>0</v>
      </c>
      <c r="AB5" s="7">
        <v>10</v>
      </c>
      <c r="AC5" s="12">
        <v>10</v>
      </c>
      <c r="AD5" s="13">
        <v>10</v>
      </c>
      <c r="AE5" s="17" t="s">
        <v>813</v>
      </c>
      <c r="AF5" s="20"/>
    </row>
    <row r="6" spans="1:32" x14ac:dyDescent="0.2">
      <c r="A6" s="10" t="s">
        <v>377</v>
      </c>
      <c r="B6" s="7">
        <v>982</v>
      </c>
      <c r="C6" s="15">
        <v>0</v>
      </c>
      <c r="D6" s="7">
        <v>97</v>
      </c>
      <c r="E6" s="12">
        <v>643</v>
      </c>
      <c r="F6" s="12">
        <v>0</v>
      </c>
      <c r="G6" s="15">
        <v>0</v>
      </c>
      <c r="H6" s="13">
        <v>740</v>
      </c>
      <c r="I6" s="7">
        <v>97</v>
      </c>
      <c r="J6" s="12">
        <v>395</v>
      </c>
      <c r="K6" s="12">
        <v>0</v>
      </c>
      <c r="L6" s="15">
        <v>0</v>
      </c>
      <c r="M6" s="13">
        <v>492</v>
      </c>
      <c r="N6" s="7">
        <v>3</v>
      </c>
      <c r="O6" s="12">
        <v>26</v>
      </c>
      <c r="P6" s="12">
        <v>0</v>
      </c>
      <c r="Q6" s="15">
        <v>0</v>
      </c>
      <c r="R6" s="15"/>
      <c r="S6" s="15">
        <v>26</v>
      </c>
      <c r="T6" s="15">
        <v>43</v>
      </c>
      <c r="U6" s="40">
        <v>474</v>
      </c>
      <c r="V6" s="12">
        <v>97</v>
      </c>
      <c r="W6" s="12">
        <v>377</v>
      </c>
      <c r="X6" s="12"/>
      <c r="Y6" s="15">
        <v>474</v>
      </c>
      <c r="Z6" s="15">
        <v>474</v>
      </c>
      <c r="AA6" s="15">
        <v>0</v>
      </c>
      <c r="AB6" s="7">
        <v>10</v>
      </c>
      <c r="AC6" s="12">
        <v>10</v>
      </c>
      <c r="AD6" s="13">
        <v>10</v>
      </c>
      <c r="AE6" s="17" t="s">
        <v>813</v>
      </c>
      <c r="AF6" s="20"/>
    </row>
    <row r="7" spans="1:32" x14ac:dyDescent="0.2">
      <c r="A7" s="10" t="s">
        <v>378</v>
      </c>
      <c r="B7" s="7">
        <v>1387</v>
      </c>
      <c r="C7" s="15">
        <v>1</v>
      </c>
      <c r="D7" s="7">
        <v>163</v>
      </c>
      <c r="E7" s="12">
        <v>892</v>
      </c>
      <c r="F7" s="12">
        <v>0</v>
      </c>
      <c r="G7" s="15"/>
      <c r="H7" s="13">
        <v>1055</v>
      </c>
      <c r="I7" s="7">
        <v>152</v>
      </c>
      <c r="J7" s="12">
        <v>522</v>
      </c>
      <c r="K7" s="12">
        <v>0</v>
      </c>
      <c r="L7" s="15">
        <v>1</v>
      </c>
      <c r="M7" s="13">
        <v>674</v>
      </c>
      <c r="N7" s="7">
        <v>33</v>
      </c>
      <c r="O7" s="12">
        <v>45</v>
      </c>
      <c r="P7" s="12">
        <v>0</v>
      </c>
      <c r="Q7" s="15">
        <v>0</v>
      </c>
      <c r="R7" s="15"/>
      <c r="S7" s="15">
        <v>45</v>
      </c>
      <c r="T7" s="15">
        <v>105</v>
      </c>
      <c r="U7" s="40">
        <v>653</v>
      </c>
      <c r="V7" s="12">
        <v>152</v>
      </c>
      <c r="W7" s="12">
        <v>501</v>
      </c>
      <c r="X7" s="12">
        <v>0</v>
      </c>
      <c r="Y7" s="15">
        <v>653</v>
      </c>
      <c r="Z7" s="15">
        <v>653</v>
      </c>
      <c r="AA7" s="15">
        <v>1</v>
      </c>
      <c r="AB7" s="7">
        <v>10</v>
      </c>
      <c r="AC7" s="12">
        <v>10</v>
      </c>
      <c r="AD7" s="13">
        <v>10</v>
      </c>
      <c r="AE7" s="17" t="s">
        <v>813</v>
      </c>
      <c r="AF7" s="20"/>
    </row>
    <row r="8" spans="1:32" x14ac:dyDescent="0.2">
      <c r="A8" s="10" t="s">
        <v>164</v>
      </c>
      <c r="B8" s="7">
        <v>157</v>
      </c>
      <c r="C8" s="15">
        <v>0</v>
      </c>
      <c r="D8" s="7">
        <v>38</v>
      </c>
      <c r="E8" s="12">
        <v>88</v>
      </c>
      <c r="F8" s="12">
        <v>2</v>
      </c>
      <c r="G8" s="15">
        <v>0</v>
      </c>
      <c r="H8" s="13">
        <v>128</v>
      </c>
      <c r="I8" s="7">
        <v>38</v>
      </c>
      <c r="J8" s="12">
        <v>52</v>
      </c>
      <c r="K8" s="12">
        <v>2</v>
      </c>
      <c r="L8" s="15">
        <v>0</v>
      </c>
      <c r="M8" s="13">
        <v>92</v>
      </c>
      <c r="N8" s="7">
        <v>8</v>
      </c>
      <c r="O8" s="12">
        <v>7</v>
      </c>
      <c r="P8" s="12">
        <v>0</v>
      </c>
      <c r="Q8" s="15">
        <v>0</v>
      </c>
      <c r="R8" s="15"/>
      <c r="S8" s="15">
        <v>7</v>
      </c>
      <c r="T8" s="15">
        <v>18</v>
      </c>
      <c r="U8" s="40">
        <v>85</v>
      </c>
      <c r="V8" s="12">
        <v>30</v>
      </c>
      <c r="W8" s="12">
        <v>53</v>
      </c>
      <c r="X8" s="12">
        <v>2</v>
      </c>
      <c r="Y8" s="15">
        <v>85</v>
      </c>
      <c r="Z8" s="15">
        <v>85</v>
      </c>
      <c r="AA8" s="15">
        <v>0</v>
      </c>
      <c r="AB8" s="7">
        <v>10</v>
      </c>
      <c r="AC8" s="12">
        <v>10</v>
      </c>
      <c r="AD8" s="13">
        <v>10</v>
      </c>
      <c r="AE8" s="17" t="s">
        <v>813</v>
      </c>
      <c r="AF8" s="20"/>
    </row>
    <row r="9" spans="1:32" ht="16" thickBot="1" x14ac:dyDescent="0.25">
      <c r="A9" s="10" t="s">
        <v>379</v>
      </c>
      <c r="B9" s="7">
        <v>116</v>
      </c>
      <c r="C9" s="15">
        <v>0</v>
      </c>
      <c r="D9" s="7">
        <v>21</v>
      </c>
      <c r="E9" s="12">
        <v>68</v>
      </c>
      <c r="F9" s="12">
        <v>4</v>
      </c>
      <c r="G9" s="15">
        <v>0</v>
      </c>
      <c r="H9" s="13">
        <v>93</v>
      </c>
      <c r="I9" s="7">
        <v>22</v>
      </c>
      <c r="J9" s="12">
        <v>45</v>
      </c>
      <c r="K9" s="12">
        <v>4</v>
      </c>
      <c r="L9" s="15">
        <v>0</v>
      </c>
      <c r="M9" s="13">
        <v>71</v>
      </c>
      <c r="N9" s="7">
        <v>1</v>
      </c>
      <c r="O9" s="12">
        <v>0</v>
      </c>
      <c r="P9" s="12">
        <v>0</v>
      </c>
      <c r="Q9" s="15">
        <v>0</v>
      </c>
      <c r="R9" s="15">
        <v>0</v>
      </c>
      <c r="S9" s="15">
        <v>1</v>
      </c>
      <c r="T9" s="15">
        <v>1</v>
      </c>
      <c r="U9" s="40">
        <v>70</v>
      </c>
      <c r="V9" s="12">
        <v>21</v>
      </c>
      <c r="W9" s="12">
        <v>45</v>
      </c>
      <c r="X9" s="12">
        <v>4</v>
      </c>
      <c r="Y9" s="15">
        <v>70</v>
      </c>
      <c r="Z9" s="15">
        <v>70</v>
      </c>
      <c r="AA9" s="15">
        <v>0</v>
      </c>
      <c r="AB9" s="7">
        <v>10</v>
      </c>
      <c r="AC9" s="12">
        <v>10</v>
      </c>
      <c r="AD9" s="13">
        <v>10</v>
      </c>
      <c r="AE9" s="17" t="s">
        <v>813</v>
      </c>
      <c r="AF9" s="20"/>
    </row>
    <row r="10" spans="1:32" ht="35" thickTop="1" thickBot="1" x14ac:dyDescent="0.3">
      <c r="A10" s="18" t="s">
        <v>8</v>
      </c>
      <c r="B10" s="46">
        <v>3832</v>
      </c>
      <c r="C10" s="47">
        <v>4</v>
      </c>
      <c r="D10" s="46">
        <v>494</v>
      </c>
      <c r="E10" s="48">
        <v>2364</v>
      </c>
      <c r="F10" s="48">
        <v>6</v>
      </c>
      <c r="G10" s="47">
        <v>0</v>
      </c>
      <c r="H10" s="49">
        <v>2864</v>
      </c>
      <c r="I10" s="46">
        <v>484</v>
      </c>
      <c r="J10" s="48">
        <v>1440</v>
      </c>
      <c r="K10" s="48">
        <v>6</v>
      </c>
      <c r="L10" s="47">
        <v>1</v>
      </c>
      <c r="M10" s="49">
        <v>1930</v>
      </c>
      <c r="N10" s="46">
        <v>45</v>
      </c>
      <c r="O10" s="50">
        <v>86</v>
      </c>
      <c r="P10" s="48">
        <v>0</v>
      </c>
      <c r="Q10" s="47">
        <v>0</v>
      </c>
      <c r="R10" s="47">
        <v>0</v>
      </c>
      <c r="S10" s="47" t="s">
        <v>874</v>
      </c>
      <c r="T10" s="47">
        <v>180</v>
      </c>
      <c r="U10" s="51">
        <v>1864</v>
      </c>
      <c r="V10" s="48">
        <v>475</v>
      </c>
      <c r="W10" s="48">
        <v>1383</v>
      </c>
      <c r="X10" s="48">
        <v>6</v>
      </c>
      <c r="Y10" s="47">
        <v>1864</v>
      </c>
      <c r="Z10" s="47">
        <v>1864</v>
      </c>
      <c r="AA10" s="47">
        <v>1</v>
      </c>
      <c r="AB10" s="46">
        <v>60</v>
      </c>
      <c r="AC10" s="48">
        <v>60</v>
      </c>
      <c r="AD10" s="49">
        <v>60</v>
      </c>
      <c r="AE10" s="52"/>
      <c r="AF10" s="61" t="s">
        <v>893</v>
      </c>
    </row>
    <row r="11" spans="1:32" ht="16" thickTop="1" x14ac:dyDescent="0.2"/>
    <row r="68" spans="2:2" x14ac:dyDescent="0.2">
      <c r="B68">
        <v>948</v>
      </c>
    </row>
    <row r="69" spans="2:2" x14ac:dyDescent="0.2">
      <c r="B69" s="62">
        <v>8735</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2317D-5C6E-406E-941F-B9673CEFC80D}">
  <dimension ref="A1:AF69"/>
  <sheetViews>
    <sheetView zoomScale="90" zoomScaleNormal="90" workbookViewId="0">
      <selection activeCell="B4" sqref="B4"/>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502</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270</v>
      </c>
      <c r="B4" s="7">
        <v>1259</v>
      </c>
      <c r="C4" s="15">
        <v>0</v>
      </c>
      <c r="D4" s="7">
        <v>139</v>
      </c>
      <c r="E4" s="12">
        <v>741</v>
      </c>
      <c r="F4" s="12">
        <v>6</v>
      </c>
      <c r="G4" s="15">
        <v>6</v>
      </c>
      <c r="H4" s="13">
        <v>886</v>
      </c>
      <c r="I4" s="7">
        <v>139</v>
      </c>
      <c r="J4" s="12">
        <v>370</v>
      </c>
      <c r="K4" s="12">
        <v>6</v>
      </c>
      <c r="L4" s="15">
        <v>2</v>
      </c>
      <c r="M4" s="13">
        <v>515</v>
      </c>
      <c r="N4" s="7">
        <v>0</v>
      </c>
      <c r="O4" s="12">
        <v>2</v>
      </c>
      <c r="P4" s="12">
        <v>0</v>
      </c>
      <c r="Q4" s="15">
        <v>0</v>
      </c>
      <c r="R4" s="15">
        <v>2</v>
      </c>
      <c r="S4" s="15">
        <v>8</v>
      </c>
      <c r="T4" s="15">
        <v>7</v>
      </c>
      <c r="U4" s="40">
        <v>507</v>
      </c>
      <c r="V4" s="12">
        <v>139</v>
      </c>
      <c r="W4" s="12">
        <v>362</v>
      </c>
      <c r="X4" s="12">
        <v>6</v>
      </c>
      <c r="Y4" s="15">
        <v>507</v>
      </c>
      <c r="Z4" s="15">
        <v>507</v>
      </c>
      <c r="AA4" s="15">
        <v>2</v>
      </c>
      <c r="AB4" s="7">
        <v>30</v>
      </c>
      <c r="AC4" s="12">
        <v>30</v>
      </c>
      <c r="AD4" s="13">
        <v>30</v>
      </c>
      <c r="AE4" s="17" t="s">
        <v>783</v>
      </c>
      <c r="AF4" s="20"/>
    </row>
    <row r="5" spans="1:32" x14ac:dyDescent="0.2">
      <c r="A5" s="10" t="s">
        <v>271</v>
      </c>
      <c r="B5" s="7">
        <v>941</v>
      </c>
      <c r="C5" s="15">
        <v>2</v>
      </c>
      <c r="D5" s="7">
        <v>47</v>
      </c>
      <c r="E5" s="12">
        <v>571</v>
      </c>
      <c r="F5" s="12">
        <v>1</v>
      </c>
      <c r="G5" s="15">
        <v>6</v>
      </c>
      <c r="H5" s="13">
        <v>619</v>
      </c>
      <c r="I5" s="7">
        <v>47</v>
      </c>
      <c r="J5" s="12">
        <v>279</v>
      </c>
      <c r="K5" s="12">
        <v>1</v>
      </c>
      <c r="L5" s="15">
        <v>3</v>
      </c>
      <c r="M5" s="13">
        <v>327</v>
      </c>
      <c r="N5" s="7">
        <v>0</v>
      </c>
      <c r="O5" s="12">
        <v>4</v>
      </c>
      <c r="P5" s="12">
        <v>0</v>
      </c>
      <c r="Q5" s="15">
        <v>0</v>
      </c>
      <c r="R5" s="15">
        <v>4</v>
      </c>
      <c r="S5" s="15">
        <v>3</v>
      </c>
      <c r="T5" s="15">
        <v>4</v>
      </c>
      <c r="U5" s="40">
        <v>324</v>
      </c>
      <c r="V5" s="12">
        <v>47</v>
      </c>
      <c r="W5" s="12">
        <v>276</v>
      </c>
      <c r="X5" s="12">
        <v>1</v>
      </c>
      <c r="Y5" s="15">
        <v>324</v>
      </c>
      <c r="Z5" s="15">
        <v>324</v>
      </c>
      <c r="AA5" s="15">
        <v>3</v>
      </c>
      <c r="AB5" s="7">
        <v>30</v>
      </c>
      <c r="AC5" s="12">
        <v>30</v>
      </c>
      <c r="AD5" s="13">
        <v>30</v>
      </c>
      <c r="AE5" s="17" t="s">
        <v>783</v>
      </c>
      <c r="AF5" s="20"/>
    </row>
    <row r="6" spans="1:32" x14ac:dyDescent="0.2">
      <c r="A6" s="10" t="s">
        <v>272</v>
      </c>
      <c r="B6" s="7">
        <v>970</v>
      </c>
      <c r="C6" s="15">
        <v>0</v>
      </c>
      <c r="D6" s="7">
        <v>47</v>
      </c>
      <c r="E6" s="12">
        <v>636</v>
      </c>
      <c r="F6" s="12">
        <v>2</v>
      </c>
      <c r="G6" s="15">
        <v>3</v>
      </c>
      <c r="H6" s="13">
        <v>685</v>
      </c>
      <c r="I6" s="7">
        <v>47</v>
      </c>
      <c r="J6" s="12">
        <v>339</v>
      </c>
      <c r="K6" s="12">
        <v>2</v>
      </c>
      <c r="L6" s="15">
        <v>1</v>
      </c>
      <c r="M6" s="13">
        <v>388</v>
      </c>
      <c r="N6" s="7">
        <v>0</v>
      </c>
      <c r="O6" s="12">
        <v>1</v>
      </c>
      <c r="P6" s="12">
        <v>0</v>
      </c>
      <c r="Q6" s="15">
        <v>0</v>
      </c>
      <c r="R6" s="15">
        <v>1</v>
      </c>
      <c r="S6" s="15">
        <v>7</v>
      </c>
      <c r="T6" s="15">
        <v>5</v>
      </c>
      <c r="U6" s="40">
        <v>381</v>
      </c>
      <c r="V6" s="12">
        <v>47</v>
      </c>
      <c r="W6" s="12">
        <v>332</v>
      </c>
      <c r="X6" s="12">
        <v>2</v>
      </c>
      <c r="Y6" s="15">
        <v>381</v>
      </c>
      <c r="Z6" s="15">
        <v>381</v>
      </c>
      <c r="AA6" s="15">
        <v>1</v>
      </c>
      <c r="AB6" s="7">
        <v>30</v>
      </c>
      <c r="AC6" s="12">
        <v>30</v>
      </c>
      <c r="AD6" s="13">
        <v>30</v>
      </c>
      <c r="AE6" s="17" t="s">
        <v>783</v>
      </c>
      <c r="AF6" s="20"/>
    </row>
    <row r="7" spans="1:32" x14ac:dyDescent="0.2">
      <c r="A7" s="10" t="s">
        <v>503</v>
      </c>
      <c r="B7" s="7">
        <v>1511</v>
      </c>
      <c r="C7" s="15">
        <v>1</v>
      </c>
      <c r="D7" s="7">
        <v>127</v>
      </c>
      <c r="E7" s="12">
        <v>830</v>
      </c>
      <c r="F7" s="12">
        <v>9</v>
      </c>
      <c r="G7" s="15">
        <v>9</v>
      </c>
      <c r="H7" s="13">
        <v>966</v>
      </c>
      <c r="I7" s="7">
        <v>127</v>
      </c>
      <c r="J7" s="12">
        <v>387</v>
      </c>
      <c r="K7" s="12">
        <v>8</v>
      </c>
      <c r="L7" s="15">
        <v>1</v>
      </c>
      <c r="M7" s="13">
        <v>522</v>
      </c>
      <c r="N7" s="7">
        <v>0</v>
      </c>
      <c r="O7" s="12">
        <v>1</v>
      </c>
      <c r="P7" s="12">
        <v>1</v>
      </c>
      <c r="Q7" s="15">
        <v>0</v>
      </c>
      <c r="R7" s="15">
        <v>2</v>
      </c>
      <c r="S7" s="15">
        <v>2</v>
      </c>
      <c r="T7" s="15">
        <v>9</v>
      </c>
      <c r="U7" s="40">
        <v>520</v>
      </c>
      <c r="V7" s="12">
        <v>127</v>
      </c>
      <c r="W7" s="12">
        <v>385</v>
      </c>
      <c r="X7" s="12">
        <v>8</v>
      </c>
      <c r="Y7" s="15">
        <v>520</v>
      </c>
      <c r="Z7" s="15">
        <v>520</v>
      </c>
      <c r="AA7" s="15">
        <v>1</v>
      </c>
      <c r="AB7" s="7">
        <v>30</v>
      </c>
      <c r="AC7" s="12">
        <v>30</v>
      </c>
      <c r="AD7" s="13">
        <v>30</v>
      </c>
      <c r="AE7" s="17" t="s">
        <v>783</v>
      </c>
      <c r="AF7" s="20"/>
    </row>
    <row r="8" spans="1:32" x14ac:dyDescent="0.2">
      <c r="A8" s="10" t="s">
        <v>504</v>
      </c>
      <c r="B8" s="7">
        <v>1171</v>
      </c>
      <c r="C8" s="15">
        <v>0</v>
      </c>
      <c r="D8" s="7">
        <v>72</v>
      </c>
      <c r="E8" s="12">
        <v>665</v>
      </c>
      <c r="F8" s="12">
        <v>8</v>
      </c>
      <c r="G8" s="15">
        <v>3</v>
      </c>
      <c r="H8" s="13">
        <v>745</v>
      </c>
      <c r="I8" s="7">
        <v>72</v>
      </c>
      <c r="J8" s="12">
        <v>301</v>
      </c>
      <c r="K8" s="12">
        <v>7</v>
      </c>
      <c r="L8" s="15">
        <v>0</v>
      </c>
      <c r="M8" s="13">
        <v>380</v>
      </c>
      <c r="N8" s="7">
        <v>0</v>
      </c>
      <c r="O8" s="12">
        <v>6</v>
      </c>
      <c r="P8" s="12">
        <v>1</v>
      </c>
      <c r="Q8" s="15">
        <v>0</v>
      </c>
      <c r="R8" s="15">
        <v>7</v>
      </c>
      <c r="S8" s="15">
        <v>16</v>
      </c>
      <c r="T8" s="15">
        <v>5</v>
      </c>
      <c r="U8" s="40">
        <v>364</v>
      </c>
      <c r="V8" s="12">
        <v>72</v>
      </c>
      <c r="W8" s="12">
        <v>285</v>
      </c>
      <c r="X8" s="12">
        <v>7</v>
      </c>
      <c r="Y8" s="15">
        <v>364</v>
      </c>
      <c r="Z8" s="15">
        <v>364</v>
      </c>
      <c r="AA8" s="15">
        <v>0</v>
      </c>
      <c r="AB8" s="7">
        <v>30</v>
      </c>
      <c r="AC8" s="12">
        <v>30</v>
      </c>
      <c r="AD8" s="13">
        <v>30</v>
      </c>
      <c r="AE8" s="17" t="s">
        <v>783</v>
      </c>
      <c r="AF8" s="20"/>
    </row>
    <row r="9" spans="1:32" x14ac:dyDescent="0.2">
      <c r="A9" s="10" t="s">
        <v>505</v>
      </c>
      <c r="B9" s="7">
        <v>970</v>
      </c>
      <c r="C9" s="15">
        <v>3</v>
      </c>
      <c r="D9" s="7">
        <v>61</v>
      </c>
      <c r="E9" s="12">
        <v>614</v>
      </c>
      <c r="F9" s="12">
        <v>3</v>
      </c>
      <c r="G9" s="15">
        <v>2</v>
      </c>
      <c r="H9" s="13">
        <v>678</v>
      </c>
      <c r="I9" s="7">
        <v>61</v>
      </c>
      <c r="J9" s="12">
        <v>319</v>
      </c>
      <c r="K9" s="12">
        <v>3</v>
      </c>
      <c r="L9" s="15">
        <v>2</v>
      </c>
      <c r="M9" s="13">
        <v>383</v>
      </c>
      <c r="N9" s="7">
        <v>0</v>
      </c>
      <c r="O9" s="12">
        <v>5</v>
      </c>
      <c r="P9" s="12">
        <v>0</v>
      </c>
      <c r="Q9" s="15">
        <v>0</v>
      </c>
      <c r="R9" s="15">
        <v>5</v>
      </c>
      <c r="S9" s="15">
        <v>5</v>
      </c>
      <c r="T9" s="15">
        <v>10</v>
      </c>
      <c r="U9" s="40">
        <v>378</v>
      </c>
      <c r="V9" s="12">
        <v>61</v>
      </c>
      <c r="W9" s="12">
        <v>314</v>
      </c>
      <c r="X9" s="12">
        <v>3</v>
      </c>
      <c r="Y9" s="15">
        <v>378</v>
      </c>
      <c r="Z9" s="15">
        <v>378</v>
      </c>
      <c r="AA9" s="15">
        <v>2</v>
      </c>
      <c r="AB9" s="7">
        <v>30</v>
      </c>
      <c r="AC9" s="12">
        <v>30</v>
      </c>
      <c r="AD9" s="13">
        <v>30</v>
      </c>
      <c r="AE9" s="17" t="s">
        <v>783</v>
      </c>
      <c r="AF9" s="20"/>
    </row>
    <row r="10" spans="1:32" x14ac:dyDescent="0.2">
      <c r="A10" s="10" t="s">
        <v>506</v>
      </c>
      <c r="B10" s="7">
        <v>929</v>
      </c>
      <c r="C10" s="15">
        <v>0</v>
      </c>
      <c r="D10" s="7">
        <v>29</v>
      </c>
      <c r="E10" s="12">
        <v>566</v>
      </c>
      <c r="F10" s="12">
        <v>2</v>
      </c>
      <c r="G10" s="15">
        <v>4</v>
      </c>
      <c r="H10" s="13">
        <v>597</v>
      </c>
      <c r="I10" s="7">
        <v>29</v>
      </c>
      <c r="J10" s="12">
        <v>253</v>
      </c>
      <c r="K10" s="12">
        <v>2</v>
      </c>
      <c r="L10" s="15">
        <v>1</v>
      </c>
      <c r="M10" s="13">
        <v>284</v>
      </c>
      <c r="N10" s="7">
        <v>0</v>
      </c>
      <c r="O10" s="12">
        <v>2</v>
      </c>
      <c r="P10" s="12">
        <v>0</v>
      </c>
      <c r="Q10" s="15">
        <v>0</v>
      </c>
      <c r="R10" s="15">
        <v>2</v>
      </c>
      <c r="S10" s="15">
        <v>3</v>
      </c>
      <c r="T10" s="15">
        <v>4</v>
      </c>
      <c r="U10" s="40">
        <v>281</v>
      </c>
      <c r="V10" s="12">
        <v>29</v>
      </c>
      <c r="W10" s="12">
        <v>250</v>
      </c>
      <c r="X10" s="12">
        <v>2</v>
      </c>
      <c r="Y10" s="15">
        <v>281</v>
      </c>
      <c r="Z10" s="15">
        <v>281</v>
      </c>
      <c r="AA10" s="15">
        <v>1</v>
      </c>
      <c r="AB10" s="7">
        <v>30</v>
      </c>
      <c r="AC10" s="12">
        <v>30</v>
      </c>
      <c r="AD10" s="13">
        <v>30</v>
      </c>
      <c r="AE10" s="17" t="s">
        <v>783</v>
      </c>
      <c r="AF10" s="20"/>
    </row>
    <row r="11" spans="1:32" x14ac:dyDescent="0.2">
      <c r="A11" s="10" t="s">
        <v>507</v>
      </c>
      <c r="B11" s="7">
        <v>1707</v>
      </c>
      <c r="C11" s="15">
        <v>2</v>
      </c>
      <c r="D11" s="7">
        <v>69</v>
      </c>
      <c r="E11" s="12">
        <v>1145</v>
      </c>
      <c r="F11" s="12">
        <v>4</v>
      </c>
      <c r="G11" s="15">
        <v>3</v>
      </c>
      <c r="H11" s="13">
        <v>1218</v>
      </c>
      <c r="I11" s="7">
        <v>69</v>
      </c>
      <c r="J11" s="12">
        <v>516</v>
      </c>
      <c r="K11" s="12">
        <v>4</v>
      </c>
      <c r="L11" s="15">
        <v>1</v>
      </c>
      <c r="M11" s="13">
        <v>589</v>
      </c>
      <c r="N11" s="7">
        <v>0</v>
      </c>
      <c r="O11" s="12">
        <v>2</v>
      </c>
      <c r="P11" s="12">
        <v>0</v>
      </c>
      <c r="Q11" s="15">
        <v>0</v>
      </c>
      <c r="R11" s="15">
        <v>2</v>
      </c>
      <c r="S11" s="15">
        <v>18</v>
      </c>
      <c r="T11" s="15">
        <v>7</v>
      </c>
      <c r="U11" s="40">
        <v>571</v>
      </c>
      <c r="V11" s="12">
        <v>69</v>
      </c>
      <c r="W11" s="12">
        <v>498</v>
      </c>
      <c r="X11" s="12">
        <v>4</v>
      </c>
      <c r="Y11" s="15">
        <v>571</v>
      </c>
      <c r="Z11" s="15">
        <v>571</v>
      </c>
      <c r="AA11" s="15">
        <v>1</v>
      </c>
      <c r="AB11" s="7">
        <v>30</v>
      </c>
      <c r="AC11" s="12">
        <v>30</v>
      </c>
      <c r="AD11" s="13">
        <v>30</v>
      </c>
      <c r="AE11" s="17" t="s">
        <v>783</v>
      </c>
      <c r="AF11" s="20"/>
    </row>
    <row r="12" spans="1:32" x14ac:dyDescent="0.2">
      <c r="A12" s="10" t="s">
        <v>508</v>
      </c>
      <c r="B12" s="7">
        <v>1146</v>
      </c>
      <c r="C12" s="15">
        <v>1</v>
      </c>
      <c r="D12" s="7">
        <v>47</v>
      </c>
      <c r="E12" s="12">
        <v>696</v>
      </c>
      <c r="F12" s="12">
        <v>4</v>
      </c>
      <c r="G12" s="15">
        <v>2</v>
      </c>
      <c r="H12" s="13">
        <v>747</v>
      </c>
      <c r="I12" s="7">
        <v>47</v>
      </c>
      <c r="J12" s="12">
        <v>301</v>
      </c>
      <c r="K12" s="12">
        <v>4</v>
      </c>
      <c r="L12" s="15">
        <v>1</v>
      </c>
      <c r="M12" s="13">
        <v>352</v>
      </c>
      <c r="N12" s="7">
        <v>0</v>
      </c>
      <c r="O12" s="12">
        <v>1</v>
      </c>
      <c r="P12" s="12">
        <v>0</v>
      </c>
      <c r="Q12" s="15">
        <v>0</v>
      </c>
      <c r="R12" s="15">
        <v>1</v>
      </c>
      <c r="S12" s="15">
        <v>9</v>
      </c>
      <c r="T12" s="15">
        <v>5</v>
      </c>
      <c r="U12" s="40">
        <v>343</v>
      </c>
      <c r="V12" s="12">
        <v>47</v>
      </c>
      <c r="W12" s="12">
        <v>292</v>
      </c>
      <c r="X12" s="12">
        <v>4</v>
      </c>
      <c r="Y12" s="15">
        <v>343</v>
      </c>
      <c r="Z12" s="15">
        <v>343</v>
      </c>
      <c r="AA12" s="15">
        <v>1</v>
      </c>
      <c r="AB12" s="7">
        <v>30</v>
      </c>
      <c r="AC12" s="12">
        <v>30</v>
      </c>
      <c r="AD12" s="13">
        <v>30</v>
      </c>
      <c r="AE12" s="17" t="s">
        <v>783</v>
      </c>
      <c r="AF12" s="20"/>
    </row>
    <row r="13" spans="1:32" x14ac:dyDescent="0.2">
      <c r="A13" s="10" t="s">
        <v>509</v>
      </c>
      <c r="B13" s="7">
        <v>1431</v>
      </c>
      <c r="C13" s="15">
        <v>0</v>
      </c>
      <c r="D13" s="7">
        <v>58</v>
      </c>
      <c r="E13" s="12">
        <v>889</v>
      </c>
      <c r="F13" s="12">
        <v>2</v>
      </c>
      <c r="G13" s="15">
        <v>6</v>
      </c>
      <c r="H13" s="13">
        <v>949</v>
      </c>
      <c r="I13" s="7">
        <v>58</v>
      </c>
      <c r="J13" s="12">
        <v>403</v>
      </c>
      <c r="K13" s="12">
        <v>2</v>
      </c>
      <c r="L13" s="15">
        <v>1</v>
      </c>
      <c r="M13" s="13">
        <v>463</v>
      </c>
      <c r="N13" s="7">
        <v>0</v>
      </c>
      <c r="O13" s="12">
        <v>3</v>
      </c>
      <c r="P13" s="12">
        <v>0</v>
      </c>
      <c r="Q13" s="15">
        <v>0</v>
      </c>
      <c r="R13" s="15">
        <v>3</v>
      </c>
      <c r="S13" s="15">
        <v>8</v>
      </c>
      <c r="T13" s="15">
        <v>11</v>
      </c>
      <c r="U13" s="40">
        <v>455</v>
      </c>
      <c r="V13" s="12">
        <v>58</v>
      </c>
      <c r="W13" s="12">
        <v>395</v>
      </c>
      <c r="X13" s="12">
        <v>2</v>
      </c>
      <c r="Y13" s="15">
        <v>455</v>
      </c>
      <c r="Z13" s="15">
        <v>455</v>
      </c>
      <c r="AA13" s="15">
        <v>1</v>
      </c>
      <c r="AB13" s="7">
        <v>30</v>
      </c>
      <c r="AC13" s="12">
        <v>30</v>
      </c>
      <c r="AD13" s="13">
        <v>30</v>
      </c>
      <c r="AE13" s="17" t="s">
        <v>783</v>
      </c>
      <c r="AF13" s="20"/>
    </row>
    <row r="14" spans="1:32" x14ac:dyDescent="0.2">
      <c r="A14" s="10" t="s">
        <v>510</v>
      </c>
      <c r="B14" s="7">
        <v>1094</v>
      </c>
      <c r="C14" s="15">
        <v>2</v>
      </c>
      <c r="D14" s="7">
        <v>58</v>
      </c>
      <c r="E14" s="12">
        <v>615</v>
      </c>
      <c r="F14" s="12">
        <v>4</v>
      </c>
      <c r="G14" s="15">
        <v>3</v>
      </c>
      <c r="H14" s="13">
        <v>677</v>
      </c>
      <c r="I14" s="7">
        <v>58</v>
      </c>
      <c r="J14" s="12">
        <v>281</v>
      </c>
      <c r="K14" s="12">
        <v>4</v>
      </c>
      <c r="L14" s="15">
        <v>1</v>
      </c>
      <c r="M14" s="13">
        <v>343</v>
      </c>
      <c r="N14" s="7">
        <v>0</v>
      </c>
      <c r="O14" s="12">
        <v>1</v>
      </c>
      <c r="P14" s="12">
        <v>0</v>
      </c>
      <c r="Q14" s="15">
        <v>0</v>
      </c>
      <c r="R14" s="15">
        <v>1</v>
      </c>
      <c r="S14" s="15">
        <v>8</v>
      </c>
      <c r="T14" s="15">
        <v>9</v>
      </c>
      <c r="U14" s="40">
        <v>335</v>
      </c>
      <c r="V14" s="12">
        <v>58</v>
      </c>
      <c r="W14" s="12">
        <v>273</v>
      </c>
      <c r="X14" s="12">
        <v>4</v>
      </c>
      <c r="Y14" s="15">
        <v>335</v>
      </c>
      <c r="Z14" s="15">
        <v>335</v>
      </c>
      <c r="AA14" s="15">
        <v>1</v>
      </c>
      <c r="AB14" s="7">
        <v>30</v>
      </c>
      <c r="AC14" s="12">
        <v>30</v>
      </c>
      <c r="AD14" s="13">
        <v>30</v>
      </c>
      <c r="AE14" s="17" t="s">
        <v>783</v>
      </c>
      <c r="AF14" s="20"/>
    </row>
    <row r="15" spans="1:32" ht="16" thickBot="1" x14ac:dyDescent="0.25">
      <c r="A15" s="10" t="s">
        <v>511</v>
      </c>
      <c r="B15" s="7">
        <v>1402</v>
      </c>
      <c r="C15" s="15">
        <v>2</v>
      </c>
      <c r="D15" s="7">
        <v>57</v>
      </c>
      <c r="E15" s="12">
        <v>894</v>
      </c>
      <c r="F15" s="12">
        <v>6</v>
      </c>
      <c r="G15" s="15">
        <v>4</v>
      </c>
      <c r="H15" s="13">
        <v>957</v>
      </c>
      <c r="I15" s="7">
        <v>57</v>
      </c>
      <c r="J15" s="12">
        <v>425</v>
      </c>
      <c r="K15" s="12">
        <v>6</v>
      </c>
      <c r="L15" s="15">
        <v>0</v>
      </c>
      <c r="M15" s="13">
        <v>488</v>
      </c>
      <c r="N15" s="7">
        <v>0</v>
      </c>
      <c r="O15" s="12">
        <v>1</v>
      </c>
      <c r="P15" s="12">
        <v>0</v>
      </c>
      <c r="Q15" s="15">
        <v>0</v>
      </c>
      <c r="R15" s="15">
        <v>1</v>
      </c>
      <c r="S15" s="15">
        <v>16</v>
      </c>
      <c r="T15" s="15">
        <v>14</v>
      </c>
      <c r="U15" s="40">
        <v>472</v>
      </c>
      <c r="V15" s="12">
        <v>57</v>
      </c>
      <c r="W15" s="12">
        <v>409</v>
      </c>
      <c r="X15" s="12">
        <v>6</v>
      </c>
      <c r="Y15" s="15">
        <v>472</v>
      </c>
      <c r="Z15" s="15">
        <v>472</v>
      </c>
      <c r="AA15" s="15">
        <v>0</v>
      </c>
      <c r="AB15" s="7">
        <v>30</v>
      </c>
      <c r="AC15" s="12">
        <v>30</v>
      </c>
      <c r="AD15" s="13">
        <v>30</v>
      </c>
      <c r="AE15" s="17" t="s">
        <v>783</v>
      </c>
      <c r="AF15" s="20"/>
    </row>
    <row r="16" spans="1:32" ht="21" thickTop="1" thickBot="1" x14ac:dyDescent="0.3">
      <c r="A16" s="18" t="s">
        <v>8</v>
      </c>
      <c r="B16" s="46">
        <v>14531</v>
      </c>
      <c r="C16" s="47">
        <v>13</v>
      </c>
      <c r="D16" s="46">
        <v>811</v>
      </c>
      <c r="E16" s="48">
        <v>8862</v>
      </c>
      <c r="F16" s="48">
        <v>51</v>
      </c>
      <c r="G16" s="47">
        <v>51</v>
      </c>
      <c r="H16" s="49">
        <v>9724</v>
      </c>
      <c r="I16" s="46">
        <v>811</v>
      </c>
      <c r="J16" s="48">
        <v>4174</v>
      </c>
      <c r="K16" s="48">
        <v>49</v>
      </c>
      <c r="L16" s="47">
        <v>14</v>
      </c>
      <c r="M16" s="49">
        <v>5034</v>
      </c>
      <c r="N16" s="46">
        <v>0</v>
      </c>
      <c r="O16" s="50">
        <v>29</v>
      </c>
      <c r="P16" s="48">
        <v>2</v>
      </c>
      <c r="Q16" s="47">
        <v>0</v>
      </c>
      <c r="R16" s="47">
        <v>31</v>
      </c>
      <c r="S16" s="47">
        <v>103</v>
      </c>
      <c r="T16" s="47">
        <v>90</v>
      </c>
      <c r="U16" s="51">
        <v>4931</v>
      </c>
      <c r="V16" s="48">
        <v>811</v>
      </c>
      <c r="W16" s="48">
        <v>4071</v>
      </c>
      <c r="X16" s="48">
        <v>49</v>
      </c>
      <c r="Y16" s="47">
        <v>4931</v>
      </c>
      <c r="Z16" s="47">
        <v>4931</v>
      </c>
      <c r="AA16" s="47">
        <v>14</v>
      </c>
      <c r="AB16" s="46">
        <v>360</v>
      </c>
      <c r="AC16" s="48">
        <v>360</v>
      </c>
      <c r="AD16" s="49">
        <v>360</v>
      </c>
      <c r="AE16" s="52"/>
      <c r="AF16" s="53"/>
    </row>
    <row r="17" ht="16" thickTop="1" x14ac:dyDescent="0.2"/>
    <row r="68" spans="2:2" x14ac:dyDescent="0.2">
      <c r="B68">
        <v>948</v>
      </c>
    </row>
    <row r="69" spans="2:2" x14ac:dyDescent="0.2">
      <c r="B69" s="62">
        <v>30145</v>
      </c>
    </row>
  </sheetData>
  <sortState xmlns:xlrd2="http://schemas.microsoft.com/office/spreadsheetml/2017/richdata2" ref="A4:A15">
    <sortCondition ref="A4:A15"/>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DB2D1-29F1-4D04-A565-9D5873999CBA}">
  <dimension ref="A1:AF69"/>
  <sheetViews>
    <sheetView zoomScale="90" zoomScaleNormal="90" workbookViewId="0">
      <selection activeCell="C18" sqref="C18"/>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512</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7" thickTop="1" thickBot="1" x14ac:dyDescent="0.25">
      <c r="A4" s="10" t="s">
        <v>513</v>
      </c>
      <c r="B4" s="6">
        <v>368</v>
      </c>
      <c r="C4" s="11">
        <v>5</v>
      </c>
      <c r="D4" s="6">
        <v>37</v>
      </c>
      <c r="E4" s="9">
        <v>239</v>
      </c>
      <c r="F4" s="9">
        <v>0</v>
      </c>
      <c r="G4" s="11">
        <v>0</v>
      </c>
      <c r="H4" s="8">
        <v>276</v>
      </c>
      <c r="I4" s="6">
        <v>37</v>
      </c>
      <c r="J4" s="9">
        <v>129</v>
      </c>
      <c r="K4" s="9">
        <v>0</v>
      </c>
      <c r="L4" s="11">
        <v>0</v>
      </c>
      <c r="M4" s="8">
        <v>166</v>
      </c>
      <c r="N4" s="6">
        <v>0</v>
      </c>
      <c r="O4" s="9">
        <v>2</v>
      </c>
      <c r="P4" s="9">
        <v>0</v>
      </c>
      <c r="Q4" s="11">
        <v>0</v>
      </c>
      <c r="R4" s="11">
        <v>0</v>
      </c>
      <c r="S4" s="11">
        <v>0</v>
      </c>
      <c r="T4" s="11">
        <v>2</v>
      </c>
      <c r="U4" s="39">
        <v>166</v>
      </c>
      <c r="V4" s="9">
        <v>37</v>
      </c>
      <c r="W4" s="9">
        <v>129</v>
      </c>
      <c r="X4" s="9">
        <v>0</v>
      </c>
      <c r="Y4" s="11">
        <v>166</v>
      </c>
      <c r="Z4" s="11">
        <v>166</v>
      </c>
      <c r="AA4" s="11">
        <v>0</v>
      </c>
      <c r="AB4" s="6">
        <v>10</v>
      </c>
      <c r="AC4" s="9">
        <v>15</v>
      </c>
      <c r="AD4" s="8">
        <v>15</v>
      </c>
      <c r="AE4" s="16" t="s">
        <v>780</v>
      </c>
      <c r="AF4" s="25"/>
    </row>
    <row r="5" spans="1:32" ht="21" thickTop="1" thickBot="1" x14ac:dyDescent="0.3">
      <c r="A5" s="18" t="s">
        <v>8</v>
      </c>
      <c r="B5" s="46">
        <v>368</v>
      </c>
      <c r="C5" s="47">
        <v>5</v>
      </c>
      <c r="D5" s="46">
        <v>37</v>
      </c>
      <c r="E5" s="48">
        <v>239</v>
      </c>
      <c r="F5" s="48">
        <v>0</v>
      </c>
      <c r="G5" s="47">
        <v>0</v>
      </c>
      <c r="H5" s="49">
        <v>276</v>
      </c>
      <c r="I5" s="46">
        <v>37</v>
      </c>
      <c r="J5" s="48">
        <v>129</v>
      </c>
      <c r="K5" s="48">
        <v>0</v>
      </c>
      <c r="L5" s="47">
        <v>0</v>
      </c>
      <c r="M5" s="49">
        <v>166</v>
      </c>
      <c r="N5" s="46">
        <v>0</v>
      </c>
      <c r="O5" s="50">
        <v>2</v>
      </c>
      <c r="P5" s="48">
        <v>0</v>
      </c>
      <c r="Q5" s="47">
        <v>0</v>
      </c>
      <c r="R5" s="47">
        <v>0</v>
      </c>
      <c r="S5" s="47">
        <v>0</v>
      </c>
      <c r="T5" s="47">
        <v>2</v>
      </c>
      <c r="U5" s="51">
        <v>166</v>
      </c>
      <c r="V5" s="48">
        <v>37</v>
      </c>
      <c r="W5" s="48">
        <v>129</v>
      </c>
      <c r="X5" s="48">
        <v>0</v>
      </c>
      <c r="Y5" s="47">
        <v>166</v>
      </c>
      <c r="Z5" s="47">
        <v>166</v>
      </c>
      <c r="AA5" s="47">
        <v>0</v>
      </c>
      <c r="AB5" s="46">
        <v>10</v>
      </c>
      <c r="AC5" s="48">
        <v>15</v>
      </c>
      <c r="AD5" s="49">
        <v>15</v>
      </c>
      <c r="AE5" s="52" t="s">
        <v>780</v>
      </c>
      <c r="AF5" s="53"/>
    </row>
    <row r="6" spans="1:32" ht="16" thickTop="1" x14ac:dyDescent="0.2">
      <c r="A6" s="10"/>
    </row>
    <row r="7" spans="1:32" x14ac:dyDescent="0.2">
      <c r="A7" s="10"/>
    </row>
    <row r="8" spans="1:32" x14ac:dyDescent="0.2">
      <c r="A8" s="10"/>
    </row>
    <row r="9" spans="1:32" x14ac:dyDescent="0.2">
      <c r="A9" s="10"/>
    </row>
    <row r="10" spans="1:32"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68" spans="2:2" x14ac:dyDescent="0.2">
      <c r="B68">
        <v>948</v>
      </c>
    </row>
    <row r="69" spans="2:2" x14ac:dyDescent="0.2">
      <c r="B69" s="62">
        <v>2789</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82095-C8B1-42A6-B2F3-B6A48A75DDA7}">
  <dimension ref="A1:AF69"/>
  <sheetViews>
    <sheetView zoomScale="90" zoomScaleNormal="90" workbookViewId="0">
      <selection activeCell="C11" sqref="C11"/>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514</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515</v>
      </c>
      <c r="B4" s="6">
        <v>985</v>
      </c>
      <c r="C4" s="11">
        <v>1</v>
      </c>
      <c r="D4" s="6">
        <v>43</v>
      </c>
      <c r="E4" s="9">
        <v>791</v>
      </c>
      <c r="F4" s="9">
        <v>0</v>
      </c>
      <c r="G4" s="11">
        <v>3</v>
      </c>
      <c r="H4" s="8">
        <v>834</v>
      </c>
      <c r="I4" s="6">
        <v>42</v>
      </c>
      <c r="J4" s="9">
        <v>586</v>
      </c>
      <c r="K4" s="9">
        <v>0</v>
      </c>
      <c r="L4" s="11">
        <v>3</v>
      </c>
      <c r="M4" s="8">
        <v>628</v>
      </c>
      <c r="N4" s="6">
        <v>1</v>
      </c>
      <c r="O4" s="9">
        <v>1</v>
      </c>
      <c r="P4" s="9">
        <v>0</v>
      </c>
      <c r="Q4" s="11">
        <v>0</v>
      </c>
      <c r="R4" s="11">
        <v>0</v>
      </c>
      <c r="S4" s="11">
        <v>21</v>
      </c>
      <c r="T4" s="11">
        <v>15</v>
      </c>
      <c r="U4" s="39">
        <v>607</v>
      </c>
      <c r="V4" s="9">
        <v>42</v>
      </c>
      <c r="W4" s="9">
        <v>565</v>
      </c>
      <c r="X4" s="9">
        <v>0</v>
      </c>
      <c r="Y4" s="11">
        <v>607</v>
      </c>
      <c r="Z4" s="11">
        <v>607</v>
      </c>
      <c r="AA4" s="11">
        <v>3</v>
      </c>
      <c r="AB4" s="6">
        <v>180</v>
      </c>
      <c r="AC4" s="9">
        <v>32</v>
      </c>
      <c r="AD4" s="8">
        <v>30</v>
      </c>
      <c r="AE4" s="16" t="s">
        <v>783</v>
      </c>
      <c r="AF4" s="25"/>
    </row>
    <row r="5" spans="1:32" x14ac:dyDescent="0.2">
      <c r="A5" s="10" t="s">
        <v>516</v>
      </c>
      <c r="B5" s="7">
        <v>875</v>
      </c>
      <c r="C5" s="15">
        <v>1</v>
      </c>
      <c r="D5" s="7">
        <v>54</v>
      </c>
      <c r="E5" s="12">
        <v>628</v>
      </c>
      <c r="F5" s="12">
        <v>0</v>
      </c>
      <c r="G5" s="15">
        <v>3</v>
      </c>
      <c r="H5" s="13">
        <v>682</v>
      </c>
      <c r="I5" s="7">
        <v>54</v>
      </c>
      <c r="J5" s="12">
        <v>468</v>
      </c>
      <c r="K5" s="12">
        <v>0</v>
      </c>
      <c r="L5" s="15">
        <v>0</v>
      </c>
      <c r="M5" s="13">
        <v>522</v>
      </c>
      <c r="N5" s="7">
        <v>0</v>
      </c>
      <c r="O5" s="12">
        <v>2</v>
      </c>
      <c r="P5" s="12">
        <v>0</v>
      </c>
      <c r="Q5" s="15">
        <v>0</v>
      </c>
      <c r="R5" s="15">
        <v>0</v>
      </c>
      <c r="S5" s="15">
        <v>25</v>
      </c>
      <c r="T5" s="15">
        <v>6</v>
      </c>
      <c r="U5" s="40">
        <v>497</v>
      </c>
      <c r="V5" s="12">
        <v>54</v>
      </c>
      <c r="W5" s="12">
        <v>443</v>
      </c>
      <c r="X5" s="12">
        <v>0</v>
      </c>
      <c r="Y5" s="15">
        <v>497</v>
      </c>
      <c r="Z5" s="15">
        <v>497</v>
      </c>
      <c r="AA5" s="15">
        <v>0</v>
      </c>
      <c r="AB5" s="7">
        <v>180</v>
      </c>
      <c r="AC5" s="12">
        <v>32</v>
      </c>
      <c r="AD5" s="13">
        <v>27</v>
      </c>
      <c r="AE5" s="17" t="s">
        <v>783</v>
      </c>
      <c r="AF5" s="20"/>
    </row>
    <row r="6" spans="1:32" x14ac:dyDescent="0.2">
      <c r="A6" s="10" t="s">
        <v>517</v>
      </c>
      <c r="B6" s="7">
        <v>572</v>
      </c>
      <c r="C6" s="15">
        <v>2</v>
      </c>
      <c r="D6" s="7">
        <v>37</v>
      </c>
      <c r="E6" s="12">
        <v>433</v>
      </c>
      <c r="F6" s="12">
        <v>0</v>
      </c>
      <c r="G6" s="15">
        <v>3</v>
      </c>
      <c r="H6" s="13">
        <v>470</v>
      </c>
      <c r="I6" s="7">
        <v>37</v>
      </c>
      <c r="J6" s="12">
        <v>308</v>
      </c>
      <c r="K6" s="12">
        <v>0</v>
      </c>
      <c r="L6" s="15">
        <v>2</v>
      </c>
      <c r="M6" s="13">
        <v>345</v>
      </c>
      <c r="N6" s="7">
        <v>0</v>
      </c>
      <c r="O6" s="12">
        <v>1</v>
      </c>
      <c r="P6" s="12">
        <v>0</v>
      </c>
      <c r="Q6" s="15">
        <v>0</v>
      </c>
      <c r="R6" s="15">
        <v>0</v>
      </c>
      <c r="S6" s="15">
        <v>5</v>
      </c>
      <c r="T6" s="15">
        <v>10</v>
      </c>
      <c r="U6" s="40">
        <v>340</v>
      </c>
      <c r="V6" s="12">
        <v>37</v>
      </c>
      <c r="W6" s="12">
        <v>303</v>
      </c>
      <c r="X6" s="12">
        <v>0</v>
      </c>
      <c r="Y6" s="15">
        <v>340</v>
      </c>
      <c r="Z6" s="15">
        <v>340</v>
      </c>
      <c r="AA6" s="15">
        <v>2</v>
      </c>
      <c r="AB6" s="7">
        <v>90</v>
      </c>
      <c r="AC6" s="12">
        <v>16</v>
      </c>
      <c r="AD6" s="13">
        <v>14</v>
      </c>
      <c r="AE6" s="17" t="s">
        <v>783</v>
      </c>
      <c r="AF6" s="20"/>
    </row>
    <row r="7" spans="1:32" ht="16" thickBot="1" x14ac:dyDescent="0.25">
      <c r="A7" s="10" t="s">
        <v>518</v>
      </c>
      <c r="B7" s="7">
        <v>200</v>
      </c>
      <c r="C7" s="15">
        <v>0</v>
      </c>
      <c r="D7" s="7">
        <v>4</v>
      </c>
      <c r="E7" s="12">
        <v>164</v>
      </c>
      <c r="F7" s="12">
        <v>0</v>
      </c>
      <c r="G7" s="15">
        <v>0</v>
      </c>
      <c r="H7" s="13">
        <v>168</v>
      </c>
      <c r="I7" s="7">
        <v>4</v>
      </c>
      <c r="J7" s="12">
        <v>106</v>
      </c>
      <c r="K7" s="12">
        <v>0</v>
      </c>
      <c r="L7" s="15">
        <v>0</v>
      </c>
      <c r="M7" s="13">
        <v>110</v>
      </c>
      <c r="N7" s="7">
        <v>0</v>
      </c>
      <c r="O7" s="12">
        <v>0</v>
      </c>
      <c r="P7" s="12">
        <v>0</v>
      </c>
      <c r="Q7" s="15">
        <v>0</v>
      </c>
      <c r="R7" s="15">
        <v>0</v>
      </c>
      <c r="S7" s="15">
        <v>4</v>
      </c>
      <c r="T7" s="15">
        <v>2</v>
      </c>
      <c r="U7" s="40">
        <v>106</v>
      </c>
      <c r="V7" s="12">
        <v>4</v>
      </c>
      <c r="W7" s="12">
        <v>102</v>
      </c>
      <c r="X7" s="12">
        <v>0</v>
      </c>
      <c r="Y7" s="15">
        <v>106</v>
      </c>
      <c r="Z7" s="15">
        <v>106</v>
      </c>
      <c r="AA7" s="15">
        <v>0</v>
      </c>
      <c r="AB7" s="7">
        <v>90</v>
      </c>
      <c r="AC7" s="12">
        <v>15</v>
      </c>
      <c r="AD7" s="13">
        <v>15</v>
      </c>
      <c r="AE7" s="17" t="s">
        <v>783</v>
      </c>
      <c r="AF7" s="20"/>
    </row>
    <row r="8" spans="1:32" ht="21" thickTop="1" thickBot="1" x14ac:dyDescent="0.3">
      <c r="A8" s="18" t="s">
        <v>8</v>
      </c>
      <c r="B8" s="46">
        <v>2632</v>
      </c>
      <c r="C8" s="47">
        <v>4</v>
      </c>
      <c r="D8" s="46">
        <v>138</v>
      </c>
      <c r="E8" s="48">
        <v>2016</v>
      </c>
      <c r="F8" s="48">
        <v>0</v>
      </c>
      <c r="G8" s="47">
        <v>9</v>
      </c>
      <c r="H8" s="49">
        <v>2154</v>
      </c>
      <c r="I8" s="46">
        <v>137</v>
      </c>
      <c r="J8" s="48">
        <v>1468</v>
      </c>
      <c r="K8" s="48">
        <v>0</v>
      </c>
      <c r="L8" s="47">
        <v>5</v>
      </c>
      <c r="M8" s="49">
        <v>1605</v>
      </c>
      <c r="N8" s="46">
        <v>1</v>
      </c>
      <c r="O8" s="50">
        <v>4</v>
      </c>
      <c r="P8" s="48">
        <v>0</v>
      </c>
      <c r="Q8" s="47">
        <v>0</v>
      </c>
      <c r="R8" s="47">
        <v>0</v>
      </c>
      <c r="S8" s="47">
        <v>55</v>
      </c>
      <c r="T8" s="47">
        <v>33</v>
      </c>
      <c r="U8" s="51">
        <v>1550</v>
      </c>
      <c r="V8" s="48">
        <v>137</v>
      </c>
      <c r="W8" s="48">
        <v>1413</v>
      </c>
      <c r="X8" s="48">
        <v>0</v>
      </c>
      <c r="Y8" s="47">
        <v>1550</v>
      </c>
      <c r="Z8" s="47">
        <v>1550</v>
      </c>
      <c r="AA8" s="47">
        <v>5</v>
      </c>
      <c r="AB8" s="46">
        <v>540</v>
      </c>
      <c r="AC8" s="48">
        <v>95</v>
      </c>
      <c r="AD8" s="49">
        <v>86</v>
      </c>
      <c r="AE8" s="52"/>
      <c r="AF8" s="53"/>
    </row>
    <row r="9" spans="1:32" ht="16" thickTop="1" x14ac:dyDescent="0.2">
      <c r="A9" s="10"/>
    </row>
    <row r="10" spans="1:32"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68" spans="2:2" x14ac:dyDescent="0.2">
      <c r="B68">
        <v>948</v>
      </c>
    </row>
    <row r="69" spans="2:2" x14ac:dyDescent="0.2">
      <c r="B69" s="62">
        <v>6745</v>
      </c>
    </row>
  </sheetData>
  <sortState xmlns:xlrd2="http://schemas.microsoft.com/office/spreadsheetml/2017/richdata2" ref="A4:A7">
    <sortCondition ref="A4:A7"/>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A99FC-4F2D-49F5-BB4B-2C87532D4F91}">
  <dimension ref="A1:AF69"/>
  <sheetViews>
    <sheetView zoomScale="90" zoomScaleNormal="90" workbookViewId="0">
      <selection activeCell="B13" sqref="B13"/>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519</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520</v>
      </c>
      <c r="B4" s="7">
        <v>323</v>
      </c>
      <c r="C4" s="15">
        <v>0</v>
      </c>
      <c r="D4" s="7">
        <v>32</v>
      </c>
      <c r="E4" s="12">
        <v>233</v>
      </c>
      <c r="F4" s="12">
        <v>2</v>
      </c>
      <c r="G4" s="15">
        <v>1</v>
      </c>
      <c r="H4" s="13">
        <v>267</v>
      </c>
      <c r="I4" s="7">
        <v>31</v>
      </c>
      <c r="J4" s="12">
        <v>171</v>
      </c>
      <c r="K4" s="12">
        <v>2</v>
      </c>
      <c r="L4" s="15">
        <v>0</v>
      </c>
      <c r="M4" s="13">
        <v>204</v>
      </c>
      <c r="N4" s="7">
        <v>0</v>
      </c>
      <c r="O4" s="12">
        <v>1</v>
      </c>
      <c r="P4" s="12">
        <v>0</v>
      </c>
      <c r="Q4" s="15">
        <v>0</v>
      </c>
      <c r="R4" s="15">
        <v>1</v>
      </c>
      <c r="S4" s="15">
        <v>2</v>
      </c>
      <c r="T4" s="15">
        <v>3</v>
      </c>
      <c r="U4" s="40">
        <v>202</v>
      </c>
      <c r="V4" s="12">
        <v>31</v>
      </c>
      <c r="W4" s="12">
        <v>169</v>
      </c>
      <c r="X4" s="12">
        <v>2</v>
      </c>
      <c r="Y4" s="15">
        <v>202</v>
      </c>
      <c r="Z4" s="15">
        <v>202</v>
      </c>
      <c r="AA4" s="15">
        <v>0</v>
      </c>
      <c r="AB4" s="7">
        <v>45</v>
      </c>
      <c r="AC4" s="12">
        <v>45</v>
      </c>
      <c r="AD4" s="13">
        <v>45</v>
      </c>
      <c r="AE4" s="17" t="s">
        <v>783</v>
      </c>
      <c r="AF4" s="20"/>
    </row>
    <row r="5" spans="1:32" x14ac:dyDescent="0.2">
      <c r="A5" s="10" t="s">
        <v>521</v>
      </c>
      <c r="B5" s="7">
        <v>410</v>
      </c>
      <c r="C5" s="15">
        <v>0</v>
      </c>
      <c r="D5" s="7">
        <v>32</v>
      </c>
      <c r="E5" s="12">
        <v>175</v>
      </c>
      <c r="F5" s="12">
        <v>6</v>
      </c>
      <c r="G5" s="15">
        <v>2</v>
      </c>
      <c r="H5" s="13">
        <v>213</v>
      </c>
      <c r="I5" s="7">
        <v>26</v>
      </c>
      <c r="J5" s="12">
        <v>43</v>
      </c>
      <c r="K5" s="12">
        <v>6</v>
      </c>
      <c r="L5" s="15">
        <v>0</v>
      </c>
      <c r="M5" s="13">
        <v>75</v>
      </c>
      <c r="N5" s="7">
        <v>0</v>
      </c>
      <c r="O5" s="12">
        <v>2</v>
      </c>
      <c r="P5" s="12">
        <v>0</v>
      </c>
      <c r="Q5" s="15">
        <v>0</v>
      </c>
      <c r="R5" s="15">
        <v>2</v>
      </c>
      <c r="S5" s="15">
        <v>3</v>
      </c>
      <c r="T5" s="15">
        <v>3</v>
      </c>
      <c r="U5" s="40">
        <v>72</v>
      </c>
      <c r="V5" s="12">
        <v>26</v>
      </c>
      <c r="W5" s="12">
        <v>40</v>
      </c>
      <c r="X5" s="12">
        <v>6</v>
      </c>
      <c r="Y5" s="15">
        <v>72</v>
      </c>
      <c r="Z5" s="15">
        <v>72</v>
      </c>
      <c r="AA5" s="15">
        <v>0</v>
      </c>
      <c r="AB5" s="7">
        <v>45</v>
      </c>
      <c r="AC5" s="12">
        <v>45</v>
      </c>
      <c r="AD5" s="13">
        <v>45</v>
      </c>
      <c r="AE5" s="17" t="s">
        <v>783</v>
      </c>
      <c r="AF5" s="20"/>
    </row>
    <row r="6" spans="1:32" x14ac:dyDescent="0.2">
      <c r="A6" s="10" t="s">
        <v>522</v>
      </c>
      <c r="B6" s="7">
        <v>280</v>
      </c>
      <c r="C6" s="15">
        <v>0</v>
      </c>
      <c r="D6" s="7">
        <v>0</v>
      </c>
      <c r="E6" s="12">
        <v>216</v>
      </c>
      <c r="F6" s="12">
        <v>0</v>
      </c>
      <c r="G6" s="15">
        <v>0</v>
      </c>
      <c r="H6" s="13">
        <v>216</v>
      </c>
      <c r="I6" s="7">
        <v>0</v>
      </c>
      <c r="J6" s="12">
        <v>164</v>
      </c>
      <c r="K6" s="12">
        <v>0</v>
      </c>
      <c r="L6" s="15">
        <v>0</v>
      </c>
      <c r="M6" s="13">
        <v>164</v>
      </c>
      <c r="N6" s="7">
        <v>0</v>
      </c>
      <c r="O6" s="12">
        <v>5</v>
      </c>
      <c r="P6" s="12">
        <v>0</v>
      </c>
      <c r="Q6" s="15">
        <v>0</v>
      </c>
      <c r="R6" s="15">
        <v>5</v>
      </c>
      <c r="S6" s="15">
        <v>17</v>
      </c>
      <c r="T6" s="15">
        <v>1</v>
      </c>
      <c r="U6" s="40">
        <v>147</v>
      </c>
      <c r="V6" s="12">
        <v>0</v>
      </c>
      <c r="W6" s="12">
        <v>147</v>
      </c>
      <c r="X6" s="12">
        <v>0</v>
      </c>
      <c r="Y6" s="15">
        <v>147</v>
      </c>
      <c r="Z6" s="15">
        <v>147</v>
      </c>
      <c r="AA6" s="15">
        <v>0</v>
      </c>
      <c r="AB6" s="7">
        <v>45</v>
      </c>
      <c r="AC6" s="12">
        <v>45</v>
      </c>
      <c r="AD6" s="13">
        <v>45</v>
      </c>
      <c r="AE6" s="17" t="s">
        <v>783</v>
      </c>
      <c r="AF6" s="20"/>
    </row>
    <row r="7" spans="1:32" x14ac:dyDescent="0.2">
      <c r="A7" s="10" t="s">
        <v>523</v>
      </c>
      <c r="B7" s="7">
        <v>753</v>
      </c>
      <c r="C7" s="15">
        <v>0</v>
      </c>
      <c r="D7" s="7">
        <v>57</v>
      </c>
      <c r="E7" s="12">
        <v>531</v>
      </c>
      <c r="F7" s="12">
        <v>1</v>
      </c>
      <c r="G7" s="15">
        <v>1</v>
      </c>
      <c r="H7" s="13">
        <v>589</v>
      </c>
      <c r="I7" s="7">
        <v>56</v>
      </c>
      <c r="J7" s="12">
        <v>397</v>
      </c>
      <c r="K7" s="12">
        <v>1</v>
      </c>
      <c r="L7" s="15"/>
      <c r="M7" s="13">
        <v>454</v>
      </c>
      <c r="N7" s="7">
        <v>0</v>
      </c>
      <c r="O7" s="12">
        <v>3</v>
      </c>
      <c r="P7" s="12">
        <v>0</v>
      </c>
      <c r="Q7" s="15">
        <v>0</v>
      </c>
      <c r="R7" s="15">
        <v>3</v>
      </c>
      <c r="S7" s="15">
        <v>4</v>
      </c>
      <c r="T7" s="15">
        <v>3</v>
      </c>
      <c r="U7" s="40">
        <v>450</v>
      </c>
      <c r="V7" s="12">
        <v>56</v>
      </c>
      <c r="W7" s="12">
        <v>392</v>
      </c>
      <c r="X7" s="12">
        <v>2</v>
      </c>
      <c r="Y7" s="15">
        <v>450</v>
      </c>
      <c r="Z7" s="15">
        <v>450</v>
      </c>
      <c r="AA7" s="15">
        <v>1</v>
      </c>
      <c r="AB7" s="7">
        <v>45</v>
      </c>
      <c r="AC7" s="12">
        <v>45</v>
      </c>
      <c r="AD7" s="13">
        <v>45</v>
      </c>
      <c r="AE7" s="17" t="s">
        <v>783</v>
      </c>
      <c r="AF7" s="20" t="s">
        <v>895</v>
      </c>
    </row>
    <row r="8" spans="1:32" x14ac:dyDescent="0.2">
      <c r="A8" s="10" t="s">
        <v>524</v>
      </c>
      <c r="B8" s="7">
        <v>779</v>
      </c>
      <c r="C8" s="15">
        <v>0</v>
      </c>
      <c r="D8" s="7">
        <v>38</v>
      </c>
      <c r="E8" s="12">
        <v>565</v>
      </c>
      <c r="F8" s="12">
        <v>1</v>
      </c>
      <c r="G8" s="15">
        <v>0</v>
      </c>
      <c r="H8" s="13">
        <v>604</v>
      </c>
      <c r="I8" s="7">
        <v>37</v>
      </c>
      <c r="J8" s="12">
        <v>421</v>
      </c>
      <c r="K8" s="12">
        <v>1</v>
      </c>
      <c r="L8" s="15">
        <v>0</v>
      </c>
      <c r="M8" s="13">
        <v>459</v>
      </c>
      <c r="N8" s="7">
        <v>0</v>
      </c>
      <c r="O8" s="12">
        <v>1</v>
      </c>
      <c r="P8" s="12">
        <v>0</v>
      </c>
      <c r="Q8" s="15">
        <v>0</v>
      </c>
      <c r="R8" s="15">
        <v>1</v>
      </c>
      <c r="S8" s="15">
        <v>12</v>
      </c>
      <c r="T8" s="15">
        <v>3</v>
      </c>
      <c r="U8" s="40">
        <v>447</v>
      </c>
      <c r="V8" s="12">
        <v>37</v>
      </c>
      <c r="W8" s="12">
        <v>410</v>
      </c>
      <c r="X8" s="12">
        <v>0</v>
      </c>
      <c r="Y8" s="15">
        <v>447</v>
      </c>
      <c r="Z8" s="15">
        <v>446</v>
      </c>
      <c r="AA8" s="15">
        <v>0</v>
      </c>
      <c r="AB8" s="7">
        <v>45</v>
      </c>
      <c r="AC8" s="12">
        <v>45</v>
      </c>
      <c r="AD8" s="13">
        <v>45</v>
      </c>
      <c r="AE8" s="17" t="s">
        <v>783</v>
      </c>
      <c r="AF8" s="20" t="s">
        <v>895</v>
      </c>
    </row>
    <row r="9" spans="1:32" x14ac:dyDescent="0.2">
      <c r="A9" s="10" t="s">
        <v>525</v>
      </c>
      <c r="B9" s="7">
        <v>534</v>
      </c>
      <c r="C9" s="15">
        <v>0</v>
      </c>
      <c r="D9" s="7">
        <v>22</v>
      </c>
      <c r="E9" s="12">
        <v>423</v>
      </c>
      <c r="F9" s="12">
        <v>3</v>
      </c>
      <c r="G9" s="15">
        <v>0</v>
      </c>
      <c r="H9" s="13">
        <v>448</v>
      </c>
      <c r="I9" s="7">
        <v>19</v>
      </c>
      <c r="J9" s="12">
        <v>323</v>
      </c>
      <c r="K9" s="12">
        <v>3</v>
      </c>
      <c r="L9" s="15">
        <v>0</v>
      </c>
      <c r="M9" s="13">
        <v>345</v>
      </c>
      <c r="N9" s="7">
        <v>0</v>
      </c>
      <c r="O9" s="12">
        <v>2</v>
      </c>
      <c r="P9" s="12">
        <v>0</v>
      </c>
      <c r="Q9" s="15">
        <v>0</v>
      </c>
      <c r="R9" s="15">
        <v>2</v>
      </c>
      <c r="S9" s="15">
        <v>5</v>
      </c>
      <c r="T9" s="15">
        <v>3</v>
      </c>
      <c r="U9" s="40">
        <v>340</v>
      </c>
      <c r="V9" s="12">
        <v>19</v>
      </c>
      <c r="W9" s="12">
        <v>318</v>
      </c>
      <c r="X9" s="12">
        <v>3</v>
      </c>
      <c r="Y9" s="15">
        <v>340</v>
      </c>
      <c r="Z9" s="15">
        <v>340</v>
      </c>
      <c r="AA9" s="15">
        <v>0</v>
      </c>
      <c r="AB9" s="7">
        <v>45</v>
      </c>
      <c r="AC9" s="12">
        <v>45</v>
      </c>
      <c r="AD9" s="13">
        <v>45</v>
      </c>
      <c r="AE9" s="17" t="s">
        <v>783</v>
      </c>
      <c r="AF9" s="20"/>
    </row>
    <row r="10" spans="1:32" x14ac:dyDescent="0.2">
      <c r="A10" s="10" t="s">
        <v>526</v>
      </c>
      <c r="B10" s="7">
        <v>357</v>
      </c>
      <c r="C10" s="15">
        <v>0</v>
      </c>
      <c r="D10" s="7">
        <v>34</v>
      </c>
      <c r="E10" s="12">
        <v>245</v>
      </c>
      <c r="F10" s="12">
        <v>2</v>
      </c>
      <c r="G10" s="15">
        <v>0</v>
      </c>
      <c r="H10" s="13">
        <v>281</v>
      </c>
      <c r="I10" s="7">
        <v>31</v>
      </c>
      <c r="J10" s="12">
        <v>169</v>
      </c>
      <c r="K10" s="12">
        <v>2</v>
      </c>
      <c r="L10" s="15">
        <v>0</v>
      </c>
      <c r="M10" s="13">
        <v>202</v>
      </c>
      <c r="N10" s="7">
        <v>0</v>
      </c>
      <c r="O10" s="12">
        <v>1</v>
      </c>
      <c r="P10" s="12">
        <v>0</v>
      </c>
      <c r="Q10" s="15">
        <v>0</v>
      </c>
      <c r="R10" s="15">
        <v>1</v>
      </c>
      <c r="S10" s="15">
        <v>4</v>
      </c>
      <c r="T10" s="15">
        <v>2</v>
      </c>
      <c r="U10" s="40">
        <v>198</v>
      </c>
      <c r="V10" s="12">
        <v>31</v>
      </c>
      <c r="W10" s="12">
        <v>165</v>
      </c>
      <c r="X10" s="12">
        <v>2</v>
      </c>
      <c r="Y10" s="15">
        <v>198</v>
      </c>
      <c r="Z10" s="15">
        <v>198</v>
      </c>
      <c r="AA10" s="15">
        <v>0</v>
      </c>
      <c r="AB10" s="7">
        <v>45</v>
      </c>
      <c r="AC10" s="12">
        <v>45</v>
      </c>
      <c r="AD10" s="13">
        <v>45</v>
      </c>
      <c r="AE10" s="17" t="s">
        <v>783</v>
      </c>
      <c r="AF10" s="20"/>
    </row>
    <row r="11" spans="1:32" ht="16" thickBot="1" x14ac:dyDescent="0.25">
      <c r="A11" s="10" t="s">
        <v>527</v>
      </c>
      <c r="B11" s="7">
        <v>346</v>
      </c>
      <c r="C11" s="15">
        <v>0</v>
      </c>
      <c r="D11" s="7">
        <v>37</v>
      </c>
      <c r="E11" s="12">
        <v>213</v>
      </c>
      <c r="F11" s="12">
        <v>2</v>
      </c>
      <c r="G11" s="15">
        <v>1</v>
      </c>
      <c r="H11" s="13">
        <v>252</v>
      </c>
      <c r="I11" s="7">
        <v>34</v>
      </c>
      <c r="J11" s="12">
        <v>169</v>
      </c>
      <c r="K11" s="12">
        <v>2</v>
      </c>
      <c r="L11" s="15">
        <v>0</v>
      </c>
      <c r="M11" s="13">
        <v>205</v>
      </c>
      <c r="N11" s="7">
        <v>0</v>
      </c>
      <c r="O11" s="12">
        <v>3</v>
      </c>
      <c r="P11" s="12">
        <v>0</v>
      </c>
      <c r="Q11" s="15">
        <v>0</v>
      </c>
      <c r="R11" s="15">
        <v>3</v>
      </c>
      <c r="S11" s="15">
        <v>4</v>
      </c>
      <c r="T11" s="15">
        <v>2</v>
      </c>
      <c r="U11" s="40">
        <v>201</v>
      </c>
      <c r="V11" s="12">
        <v>34</v>
      </c>
      <c r="W11" s="12">
        <v>165</v>
      </c>
      <c r="X11" s="12">
        <v>2</v>
      </c>
      <c r="Y11" s="15">
        <v>201</v>
      </c>
      <c r="Z11" s="15">
        <v>201</v>
      </c>
      <c r="AA11" s="15">
        <v>0</v>
      </c>
      <c r="AB11" s="7">
        <v>45</v>
      </c>
      <c r="AC11" s="12">
        <v>45</v>
      </c>
      <c r="AD11" s="13">
        <v>45</v>
      </c>
      <c r="AE11" s="17" t="s">
        <v>783</v>
      </c>
      <c r="AF11" s="20"/>
    </row>
    <row r="12" spans="1:32" ht="21" thickTop="1" thickBot="1" x14ac:dyDescent="0.3">
      <c r="A12" s="18" t="s">
        <v>8</v>
      </c>
      <c r="B12" s="46">
        <v>3782</v>
      </c>
      <c r="C12" s="47">
        <v>0</v>
      </c>
      <c r="D12" s="46">
        <v>252</v>
      </c>
      <c r="E12" s="48">
        <v>2601</v>
      </c>
      <c r="F12" s="48">
        <v>17</v>
      </c>
      <c r="G12" s="47">
        <v>5</v>
      </c>
      <c r="H12" s="49">
        <v>2870</v>
      </c>
      <c r="I12" s="46">
        <v>234</v>
      </c>
      <c r="J12" s="48">
        <v>1857</v>
      </c>
      <c r="K12" s="48">
        <v>17</v>
      </c>
      <c r="L12" s="47">
        <v>0</v>
      </c>
      <c r="M12" s="49">
        <v>2108</v>
      </c>
      <c r="N12" s="46">
        <v>0</v>
      </c>
      <c r="O12" s="50">
        <v>18</v>
      </c>
      <c r="P12" s="48">
        <v>0</v>
      </c>
      <c r="Q12" s="47">
        <v>0</v>
      </c>
      <c r="R12" s="47">
        <v>18</v>
      </c>
      <c r="S12" s="47">
        <v>51</v>
      </c>
      <c r="T12" s="47">
        <v>20</v>
      </c>
      <c r="U12" s="51">
        <v>2057</v>
      </c>
      <c r="V12" s="48">
        <v>234</v>
      </c>
      <c r="W12" s="48">
        <v>1806</v>
      </c>
      <c r="X12" s="48">
        <v>17</v>
      </c>
      <c r="Y12" s="47">
        <v>2057</v>
      </c>
      <c r="Z12" s="47">
        <v>2056</v>
      </c>
      <c r="AA12" s="47">
        <v>1</v>
      </c>
      <c r="AB12" s="46">
        <v>360</v>
      </c>
      <c r="AC12" s="48">
        <v>360</v>
      </c>
      <c r="AD12" s="49">
        <v>360</v>
      </c>
      <c r="AE12" s="52"/>
      <c r="AF12" s="53"/>
    </row>
    <row r="13" spans="1:32" ht="16" thickTop="1" x14ac:dyDescent="0.2">
      <c r="A13" s="10"/>
    </row>
    <row r="14" spans="1:32" x14ac:dyDescent="0.2">
      <c r="A14" s="10"/>
    </row>
    <row r="15" spans="1:32" x14ac:dyDescent="0.2">
      <c r="A15" s="10"/>
    </row>
    <row r="68" spans="2:2" x14ac:dyDescent="0.2">
      <c r="B68">
        <v>948</v>
      </c>
    </row>
    <row r="69" spans="2:2" x14ac:dyDescent="0.2">
      <c r="B69" s="62">
        <v>9337</v>
      </c>
    </row>
  </sheetData>
  <sortState xmlns:xlrd2="http://schemas.microsoft.com/office/spreadsheetml/2017/richdata2" ref="A4:A11">
    <sortCondition ref="A4:A11"/>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A2084-71D8-4B77-B79A-AF7AEE8F9C8B}">
  <dimension ref="A1:AF69"/>
  <sheetViews>
    <sheetView topLeftCell="A3" zoomScale="90" zoomScaleNormal="90" workbookViewId="0">
      <selection activeCell="B4" sqref="B4:B9"/>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528</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240</v>
      </c>
      <c r="B4" s="7">
        <v>114</v>
      </c>
      <c r="C4" s="15">
        <v>0</v>
      </c>
      <c r="D4" s="7">
        <v>23</v>
      </c>
      <c r="E4" s="12">
        <v>56</v>
      </c>
      <c r="F4" s="12">
        <v>0</v>
      </c>
      <c r="G4" s="15">
        <v>0</v>
      </c>
      <c r="H4" s="13">
        <v>79</v>
      </c>
      <c r="I4" s="7">
        <v>23</v>
      </c>
      <c r="J4" s="12">
        <v>41</v>
      </c>
      <c r="K4" s="12">
        <v>0</v>
      </c>
      <c r="L4" s="15">
        <v>0</v>
      </c>
      <c r="M4" s="13">
        <v>64</v>
      </c>
      <c r="N4" s="7">
        <v>0</v>
      </c>
      <c r="O4" s="12">
        <v>0</v>
      </c>
      <c r="P4" s="12">
        <v>0</v>
      </c>
      <c r="Q4" s="15">
        <v>0</v>
      </c>
      <c r="R4" s="15">
        <v>0</v>
      </c>
      <c r="S4" s="15"/>
      <c r="T4" s="15">
        <v>0</v>
      </c>
      <c r="U4" s="40">
        <v>64</v>
      </c>
      <c r="V4" s="12">
        <v>23</v>
      </c>
      <c r="W4" s="12">
        <v>41</v>
      </c>
      <c r="X4" s="12"/>
      <c r="Y4" s="15">
        <v>64</v>
      </c>
      <c r="Z4" s="15">
        <v>64</v>
      </c>
      <c r="AA4" s="15">
        <v>0</v>
      </c>
      <c r="AB4" s="7"/>
      <c r="AC4" s="12"/>
      <c r="AD4" s="13"/>
      <c r="AE4" s="17"/>
      <c r="AF4" s="20"/>
    </row>
    <row r="5" spans="1:32" x14ac:dyDescent="0.2">
      <c r="A5" s="10" t="s">
        <v>242</v>
      </c>
      <c r="B5" s="7">
        <v>150</v>
      </c>
      <c r="C5" s="15">
        <v>0</v>
      </c>
      <c r="D5" s="7">
        <v>21</v>
      </c>
      <c r="E5" s="12">
        <v>86</v>
      </c>
      <c r="F5" s="12">
        <v>0</v>
      </c>
      <c r="G5" s="15">
        <v>0</v>
      </c>
      <c r="H5" s="13">
        <v>107</v>
      </c>
      <c r="I5" s="7">
        <v>21</v>
      </c>
      <c r="J5" s="12">
        <v>56</v>
      </c>
      <c r="K5" s="12">
        <v>0</v>
      </c>
      <c r="L5" s="15">
        <v>0</v>
      </c>
      <c r="M5" s="13">
        <v>77</v>
      </c>
      <c r="N5" s="7">
        <v>0</v>
      </c>
      <c r="O5" s="12">
        <v>0</v>
      </c>
      <c r="P5" s="12">
        <v>0</v>
      </c>
      <c r="Q5" s="15">
        <v>0</v>
      </c>
      <c r="R5" s="15">
        <v>0</v>
      </c>
      <c r="S5" s="15">
        <v>2</v>
      </c>
      <c r="T5" s="15">
        <v>4</v>
      </c>
      <c r="U5" s="40">
        <v>75</v>
      </c>
      <c r="V5" s="12">
        <v>21</v>
      </c>
      <c r="W5" s="12">
        <v>54</v>
      </c>
      <c r="X5" s="12"/>
      <c r="Y5" s="15">
        <v>75</v>
      </c>
      <c r="Z5" s="15">
        <v>75</v>
      </c>
      <c r="AA5" s="15">
        <v>0</v>
      </c>
      <c r="AB5" s="7"/>
      <c r="AC5" s="12"/>
      <c r="AD5" s="13"/>
      <c r="AE5" s="17"/>
      <c r="AF5" s="20"/>
    </row>
    <row r="6" spans="1:32" x14ac:dyDescent="0.2">
      <c r="A6" s="10" t="s">
        <v>549</v>
      </c>
      <c r="B6" s="7">
        <v>125</v>
      </c>
      <c r="C6" s="15">
        <v>0</v>
      </c>
      <c r="D6" s="7">
        <v>35</v>
      </c>
      <c r="E6" s="12">
        <v>64</v>
      </c>
      <c r="F6" s="12">
        <v>0</v>
      </c>
      <c r="G6" s="15">
        <v>0</v>
      </c>
      <c r="H6" s="13">
        <v>99</v>
      </c>
      <c r="I6" s="7">
        <v>35</v>
      </c>
      <c r="J6" s="12">
        <v>47</v>
      </c>
      <c r="K6" s="12">
        <v>0</v>
      </c>
      <c r="L6" s="15">
        <v>0</v>
      </c>
      <c r="M6" s="13">
        <v>82</v>
      </c>
      <c r="N6" s="7">
        <v>0</v>
      </c>
      <c r="O6" s="12">
        <v>1</v>
      </c>
      <c r="P6" s="12">
        <v>0</v>
      </c>
      <c r="Q6" s="15">
        <v>0</v>
      </c>
      <c r="R6" s="15">
        <v>1</v>
      </c>
      <c r="S6" s="15"/>
      <c r="T6" s="15">
        <v>4</v>
      </c>
      <c r="U6" s="40">
        <v>82</v>
      </c>
      <c r="V6" s="12">
        <v>35</v>
      </c>
      <c r="W6" s="12">
        <v>47</v>
      </c>
      <c r="X6" s="12"/>
      <c r="Y6" s="15">
        <v>82</v>
      </c>
      <c r="Z6" s="15">
        <v>82</v>
      </c>
      <c r="AA6" s="15">
        <v>0</v>
      </c>
      <c r="AB6" s="7"/>
      <c r="AC6" s="12"/>
      <c r="AD6" s="13"/>
      <c r="AE6" s="17"/>
      <c r="AF6" s="20"/>
    </row>
    <row r="7" spans="1:32" x14ac:dyDescent="0.2">
      <c r="A7" s="10" t="s">
        <v>381</v>
      </c>
      <c r="B7" s="7">
        <v>304</v>
      </c>
      <c r="C7" s="15">
        <v>1</v>
      </c>
      <c r="D7" s="7">
        <v>73</v>
      </c>
      <c r="E7" s="12">
        <v>141</v>
      </c>
      <c r="F7" s="12">
        <v>0</v>
      </c>
      <c r="G7" s="15">
        <v>1</v>
      </c>
      <c r="H7" s="13">
        <v>214</v>
      </c>
      <c r="I7" s="7">
        <v>73</v>
      </c>
      <c r="J7" s="12">
        <v>104</v>
      </c>
      <c r="K7" s="12">
        <v>0</v>
      </c>
      <c r="L7" s="15">
        <v>0</v>
      </c>
      <c r="M7" s="13">
        <v>177</v>
      </c>
      <c r="N7" s="7">
        <v>0</v>
      </c>
      <c r="O7" s="12">
        <v>0</v>
      </c>
      <c r="P7" s="12">
        <v>0</v>
      </c>
      <c r="Q7" s="15">
        <v>0</v>
      </c>
      <c r="R7" s="15">
        <v>0</v>
      </c>
      <c r="S7" s="15"/>
      <c r="T7" s="15">
        <v>7</v>
      </c>
      <c r="U7" s="40">
        <v>172</v>
      </c>
      <c r="V7" s="12">
        <v>73</v>
      </c>
      <c r="W7" s="12">
        <v>99</v>
      </c>
      <c r="X7" s="12"/>
      <c r="Y7" s="15">
        <v>172</v>
      </c>
      <c r="Z7" s="15">
        <v>172</v>
      </c>
      <c r="AA7" s="15">
        <v>0</v>
      </c>
      <c r="AB7" s="7"/>
      <c r="AC7" s="12"/>
      <c r="AD7" s="13"/>
      <c r="AE7" s="17"/>
      <c r="AF7" s="20" t="s">
        <v>896</v>
      </c>
    </row>
    <row r="8" spans="1:32" x14ac:dyDescent="0.2">
      <c r="A8" s="10" t="s">
        <v>165</v>
      </c>
      <c r="B8" s="7">
        <v>256</v>
      </c>
      <c r="C8" s="15">
        <v>2</v>
      </c>
      <c r="D8" s="7">
        <v>86</v>
      </c>
      <c r="E8" s="12">
        <v>120</v>
      </c>
      <c r="F8" s="12">
        <v>0</v>
      </c>
      <c r="G8" s="15">
        <v>0</v>
      </c>
      <c r="H8" s="13">
        <v>206</v>
      </c>
      <c r="I8" s="7">
        <v>86</v>
      </c>
      <c r="J8" s="12">
        <v>84</v>
      </c>
      <c r="K8" s="12">
        <v>0</v>
      </c>
      <c r="L8" s="15">
        <v>0</v>
      </c>
      <c r="M8" s="13">
        <v>170</v>
      </c>
      <c r="N8" s="7">
        <v>0</v>
      </c>
      <c r="O8" s="12">
        <v>0</v>
      </c>
      <c r="P8" s="12">
        <v>0</v>
      </c>
      <c r="Q8" s="15">
        <v>0</v>
      </c>
      <c r="R8" s="15">
        <v>0</v>
      </c>
      <c r="S8" s="15"/>
      <c r="T8" s="15">
        <v>7</v>
      </c>
      <c r="U8" s="40">
        <v>174</v>
      </c>
      <c r="V8" s="12">
        <v>86</v>
      </c>
      <c r="W8" s="12">
        <v>88</v>
      </c>
      <c r="X8" s="12"/>
      <c r="Y8" s="15">
        <v>174</v>
      </c>
      <c r="Z8" s="15">
        <v>174</v>
      </c>
      <c r="AA8" s="15">
        <v>0</v>
      </c>
      <c r="AB8" s="7"/>
      <c r="AC8" s="12"/>
      <c r="AD8" s="13"/>
      <c r="AE8" s="17"/>
      <c r="AF8" s="20" t="s">
        <v>897</v>
      </c>
    </row>
    <row r="9" spans="1:32" ht="16" thickBot="1" x14ac:dyDescent="0.25">
      <c r="A9" s="10" t="s">
        <v>166</v>
      </c>
      <c r="B9" s="7">
        <v>288</v>
      </c>
      <c r="C9" s="15">
        <v>2</v>
      </c>
      <c r="D9" s="7">
        <v>94</v>
      </c>
      <c r="E9" s="12">
        <v>155</v>
      </c>
      <c r="F9" s="12">
        <v>0</v>
      </c>
      <c r="G9" s="15">
        <v>0</v>
      </c>
      <c r="H9" s="13">
        <v>249</v>
      </c>
      <c r="I9" s="7">
        <v>87</v>
      </c>
      <c r="J9" s="12">
        <v>108</v>
      </c>
      <c r="K9" s="12">
        <v>0</v>
      </c>
      <c r="L9" s="15">
        <v>0</v>
      </c>
      <c r="M9" s="13">
        <v>195</v>
      </c>
      <c r="N9" s="7">
        <v>0</v>
      </c>
      <c r="O9" s="12">
        <v>0</v>
      </c>
      <c r="P9" s="12">
        <v>0</v>
      </c>
      <c r="Q9" s="15">
        <v>0</v>
      </c>
      <c r="R9" s="15">
        <v>0</v>
      </c>
      <c r="S9" s="15">
        <v>2</v>
      </c>
      <c r="T9" s="15">
        <v>7</v>
      </c>
      <c r="U9" s="40">
        <v>193</v>
      </c>
      <c r="V9" s="12">
        <v>94</v>
      </c>
      <c r="W9" s="12">
        <v>99</v>
      </c>
      <c r="X9" s="12"/>
      <c r="Y9" s="15">
        <v>193</v>
      </c>
      <c r="Z9" s="15">
        <v>193</v>
      </c>
      <c r="AA9" s="15">
        <v>0</v>
      </c>
      <c r="AB9" s="7"/>
      <c r="AC9" s="12"/>
      <c r="AD9" s="13"/>
      <c r="AE9" s="17"/>
      <c r="AF9" s="20" t="s">
        <v>898</v>
      </c>
    </row>
    <row r="10" spans="1:32" ht="21" thickTop="1" thickBot="1" x14ac:dyDescent="0.3">
      <c r="A10" s="18" t="s">
        <v>8</v>
      </c>
      <c r="B10" s="46">
        <v>1237</v>
      </c>
      <c r="C10" s="47">
        <v>5</v>
      </c>
      <c r="D10" s="46">
        <v>332</v>
      </c>
      <c r="E10" s="48">
        <v>622</v>
      </c>
      <c r="F10" s="48">
        <v>0</v>
      </c>
      <c r="G10" s="47">
        <v>1</v>
      </c>
      <c r="H10" s="49">
        <v>954</v>
      </c>
      <c r="I10" s="46">
        <v>325</v>
      </c>
      <c r="J10" s="48">
        <v>440</v>
      </c>
      <c r="K10" s="48">
        <v>0</v>
      </c>
      <c r="L10" s="47">
        <v>0</v>
      </c>
      <c r="M10" s="49">
        <v>765</v>
      </c>
      <c r="N10" s="46">
        <v>0</v>
      </c>
      <c r="O10" s="50">
        <v>1</v>
      </c>
      <c r="P10" s="48">
        <v>0</v>
      </c>
      <c r="Q10" s="47">
        <v>0</v>
      </c>
      <c r="R10" s="47">
        <v>1</v>
      </c>
      <c r="S10" s="47">
        <v>4</v>
      </c>
      <c r="T10" s="47">
        <v>29</v>
      </c>
      <c r="U10" s="51">
        <v>760</v>
      </c>
      <c r="V10" s="48">
        <v>332</v>
      </c>
      <c r="W10" s="48">
        <v>428</v>
      </c>
      <c r="X10" s="48">
        <v>0</v>
      </c>
      <c r="Y10" s="47">
        <v>760</v>
      </c>
      <c r="Z10" s="47">
        <v>760</v>
      </c>
      <c r="AA10" s="47">
        <v>0</v>
      </c>
      <c r="AB10" s="46">
        <v>0</v>
      </c>
      <c r="AC10" s="48">
        <v>0</v>
      </c>
      <c r="AD10" s="49">
        <v>0</v>
      </c>
      <c r="AE10" s="52"/>
      <c r="AF10" s="53"/>
    </row>
    <row r="11" spans="1:32" ht="16" thickTop="1" x14ac:dyDescent="0.2">
      <c r="A11" s="10"/>
    </row>
    <row r="12" spans="1:32" x14ac:dyDescent="0.2">
      <c r="A12" s="10"/>
    </row>
    <row r="13" spans="1:32" x14ac:dyDescent="0.2">
      <c r="A13" s="10"/>
    </row>
    <row r="14" spans="1:32" x14ac:dyDescent="0.2">
      <c r="A14" s="10"/>
    </row>
    <row r="15" spans="1:32" x14ac:dyDescent="0.2">
      <c r="A15" s="10"/>
    </row>
    <row r="68" spans="2:2" x14ac:dyDescent="0.2">
      <c r="B68">
        <v>948</v>
      </c>
    </row>
    <row r="69" spans="2:2" x14ac:dyDescent="0.2">
      <c r="B69" s="62">
        <v>4402</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C04A8-B32C-40D5-9E35-64170BB62996}">
  <dimension ref="A1:AF69"/>
  <sheetViews>
    <sheetView zoomScale="90" zoomScaleNormal="90" workbookViewId="0">
      <selection activeCell="C22" sqref="C22"/>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529</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530</v>
      </c>
      <c r="B4" s="7">
        <v>190</v>
      </c>
      <c r="C4" s="15">
        <v>0</v>
      </c>
      <c r="D4" s="7">
        <v>76</v>
      </c>
      <c r="E4" s="12">
        <v>84</v>
      </c>
      <c r="F4" s="12">
        <v>0</v>
      </c>
      <c r="G4" s="15"/>
      <c r="H4" s="13">
        <v>160</v>
      </c>
      <c r="I4" s="7">
        <v>76</v>
      </c>
      <c r="J4" s="12">
        <v>51</v>
      </c>
      <c r="K4" s="12"/>
      <c r="L4" s="15"/>
      <c r="M4" s="13">
        <v>127</v>
      </c>
      <c r="N4" s="7"/>
      <c r="O4" s="12">
        <v>1</v>
      </c>
      <c r="P4" s="12"/>
      <c r="Q4" s="15"/>
      <c r="R4" s="15">
        <v>1</v>
      </c>
      <c r="S4" s="15"/>
      <c r="T4" s="15"/>
      <c r="U4" s="40">
        <v>127</v>
      </c>
      <c r="V4" s="12">
        <v>76</v>
      </c>
      <c r="W4" s="12">
        <v>51</v>
      </c>
      <c r="X4" s="12">
        <v>0</v>
      </c>
      <c r="Y4" s="15">
        <v>127</v>
      </c>
      <c r="Z4" s="15">
        <v>127</v>
      </c>
      <c r="AA4" s="15"/>
      <c r="AB4" s="7">
        <v>12</v>
      </c>
      <c r="AC4" s="12">
        <v>12</v>
      </c>
      <c r="AD4" s="13">
        <v>12</v>
      </c>
      <c r="AE4" s="17" t="s">
        <v>813</v>
      </c>
      <c r="AF4" s="20"/>
    </row>
    <row r="5" spans="1:32" x14ac:dyDescent="0.2">
      <c r="A5" s="10" t="s">
        <v>538</v>
      </c>
      <c r="B5" s="7">
        <v>164</v>
      </c>
      <c r="C5" s="15">
        <v>0</v>
      </c>
      <c r="D5" s="7">
        <v>25</v>
      </c>
      <c r="E5" s="12">
        <v>79</v>
      </c>
      <c r="F5" s="12">
        <v>0</v>
      </c>
      <c r="G5" s="15"/>
      <c r="H5" s="13">
        <v>104</v>
      </c>
      <c r="I5" s="7">
        <v>25</v>
      </c>
      <c r="J5" s="12">
        <v>39</v>
      </c>
      <c r="K5" s="12"/>
      <c r="L5" s="15"/>
      <c r="M5" s="13">
        <v>64</v>
      </c>
      <c r="N5" s="7"/>
      <c r="O5" s="12">
        <v>0</v>
      </c>
      <c r="P5" s="12"/>
      <c r="Q5" s="15"/>
      <c r="R5" s="15">
        <v>0</v>
      </c>
      <c r="S5" s="15"/>
      <c r="T5" s="15"/>
      <c r="U5" s="40">
        <v>64</v>
      </c>
      <c r="V5" s="12">
        <v>25</v>
      </c>
      <c r="W5" s="12">
        <v>39</v>
      </c>
      <c r="X5" s="12">
        <v>0</v>
      </c>
      <c r="Y5" s="15">
        <v>64</v>
      </c>
      <c r="Z5" s="15">
        <v>64</v>
      </c>
      <c r="AA5" s="15"/>
      <c r="AB5" s="7">
        <v>9</v>
      </c>
      <c r="AC5" s="12">
        <v>9</v>
      </c>
      <c r="AD5" s="13">
        <v>9</v>
      </c>
      <c r="AE5" s="17" t="s">
        <v>813</v>
      </c>
      <c r="AF5" s="20"/>
    </row>
    <row r="6" spans="1:32" x14ac:dyDescent="0.2">
      <c r="A6" s="10" t="s">
        <v>539</v>
      </c>
      <c r="B6" s="7">
        <v>136</v>
      </c>
      <c r="C6" s="15">
        <v>0</v>
      </c>
      <c r="D6" s="7">
        <v>25</v>
      </c>
      <c r="E6" s="12">
        <v>76</v>
      </c>
      <c r="F6" s="12">
        <v>0</v>
      </c>
      <c r="G6" s="15"/>
      <c r="H6" s="13">
        <v>101</v>
      </c>
      <c r="I6" s="7">
        <v>25</v>
      </c>
      <c r="J6" s="12">
        <v>40</v>
      </c>
      <c r="K6" s="12"/>
      <c r="L6" s="15"/>
      <c r="M6" s="13">
        <v>65</v>
      </c>
      <c r="N6" s="7"/>
      <c r="O6" s="12">
        <v>0</v>
      </c>
      <c r="P6" s="12"/>
      <c r="Q6" s="15"/>
      <c r="R6" s="15">
        <v>0</v>
      </c>
      <c r="S6" s="15"/>
      <c r="T6" s="15"/>
      <c r="U6" s="40">
        <v>65</v>
      </c>
      <c r="V6" s="12">
        <v>25</v>
      </c>
      <c r="W6" s="12">
        <v>40</v>
      </c>
      <c r="X6" s="12">
        <v>0</v>
      </c>
      <c r="Y6" s="15">
        <v>65</v>
      </c>
      <c r="Z6" s="15">
        <v>65</v>
      </c>
      <c r="AA6" s="15"/>
      <c r="AB6" s="7">
        <v>11</v>
      </c>
      <c r="AC6" s="12">
        <v>11</v>
      </c>
      <c r="AD6" s="13">
        <v>11</v>
      </c>
      <c r="AE6" s="17" t="s">
        <v>813</v>
      </c>
      <c r="AF6" s="20"/>
    </row>
    <row r="7" spans="1:32" x14ac:dyDescent="0.2">
      <c r="A7" s="10" t="s">
        <v>540</v>
      </c>
      <c r="B7" s="7">
        <v>222</v>
      </c>
      <c r="C7" s="15">
        <v>1</v>
      </c>
      <c r="D7" s="7">
        <v>36</v>
      </c>
      <c r="E7" s="12">
        <v>133</v>
      </c>
      <c r="F7" s="12">
        <v>0</v>
      </c>
      <c r="G7" s="15"/>
      <c r="H7" s="13">
        <v>169</v>
      </c>
      <c r="I7" s="7">
        <v>36</v>
      </c>
      <c r="J7" s="12">
        <v>78</v>
      </c>
      <c r="K7" s="12"/>
      <c r="L7" s="15"/>
      <c r="M7" s="13">
        <v>114</v>
      </c>
      <c r="N7" s="7"/>
      <c r="O7" s="12">
        <v>1</v>
      </c>
      <c r="P7" s="12"/>
      <c r="Q7" s="15"/>
      <c r="R7" s="15">
        <v>1</v>
      </c>
      <c r="S7" s="15"/>
      <c r="T7" s="15"/>
      <c r="U7" s="40">
        <v>114</v>
      </c>
      <c r="V7" s="12">
        <v>36</v>
      </c>
      <c r="W7" s="12">
        <v>78</v>
      </c>
      <c r="X7" s="12">
        <v>0</v>
      </c>
      <c r="Y7" s="15">
        <v>114</v>
      </c>
      <c r="Z7" s="15">
        <v>114</v>
      </c>
      <c r="AA7" s="15"/>
      <c r="AB7" s="7">
        <v>12</v>
      </c>
      <c r="AC7" s="12">
        <v>12</v>
      </c>
      <c r="AD7" s="13">
        <v>12</v>
      </c>
      <c r="AE7" s="17" t="s">
        <v>813</v>
      </c>
      <c r="AF7" s="20"/>
    </row>
    <row r="8" spans="1:32" x14ac:dyDescent="0.2">
      <c r="A8" s="10" t="s">
        <v>541</v>
      </c>
      <c r="B8" s="7">
        <v>247</v>
      </c>
      <c r="C8" s="15">
        <v>0</v>
      </c>
      <c r="D8" s="7">
        <v>45</v>
      </c>
      <c r="E8" s="12">
        <v>152</v>
      </c>
      <c r="F8" s="12">
        <v>0</v>
      </c>
      <c r="G8" s="15">
        <v>1</v>
      </c>
      <c r="H8" s="13">
        <v>197</v>
      </c>
      <c r="I8" s="7">
        <v>45</v>
      </c>
      <c r="J8" s="12">
        <v>76</v>
      </c>
      <c r="K8" s="12"/>
      <c r="L8" s="15"/>
      <c r="M8" s="13">
        <v>121</v>
      </c>
      <c r="N8" s="7"/>
      <c r="O8" s="12">
        <v>7</v>
      </c>
      <c r="P8" s="12"/>
      <c r="Q8" s="15"/>
      <c r="R8" s="15">
        <v>7</v>
      </c>
      <c r="S8" s="15"/>
      <c r="T8" s="15">
        <v>0</v>
      </c>
      <c r="U8" s="40">
        <v>121</v>
      </c>
      <c r="V8" s="12">
        <v>45</v>
      </c>
      <c r="W8" s="12">
        <v>76</v>
      </c>
      <c r="X8" s="12">
        <v>0</v>
      </c>
      <c r="Y8" s="15">
        <v>121</v>
      </c>
      <c r="Z8" s="15">
        <v>121</v>
      </c>
      <c r="AA8" s="15"/>
      <c r="AB8" s="7">
        <v>12</v>
      </c>
      <c r="AC8" s="12">
        <v>12</v>
      </c>
      <c r="AD8" s="13">
        <v>12</v>
      </c>
      <c r="AE8" s="17" t="s">
        <v>813</v>
      </c>
      <c r="AF8" s="20"/>
    </row>
    <row r="9" spans="1:32" x14ac:dyDescent="0.2">
      <c r="A9" s="10" t="s">
        <v>542</v>
      </c>
      <c r="B9" s="7">
        <v>195</v>
      </c>
      <c r="C9" s="15">
        <v>0</v>
      </c>
      <c r="D9" s="7">
        <v>50</v>
      </c>
      <c r="E9" s="12">
        <v>90</v>
      </c>
      <c r="F9" s="12">
        <v>0</v>
      </c>
      <c r="G9" s="15"/>
      <c r="H9" s="13">
        <v>140</v>
      </c>
      <c r="I9" s="7">
        <v>50</v>
      </c>
      <c r="J9" s="12">
        <v>58</v>
      </c>
      <c r="K9" s="12"/>
      <c r="L9" s="15"/>
      <c r="M9" s="13">
        <v>108</v>
      </c>
      <c r="N9" s="7"/>
      <c r="O9" s="12">
        <v>0</v>
      </c>
      <c r="P9" s="12"/>
      <c r="Q9" s="15"/>
      <c r="R9" s="15">
        <v>0</v>
      </c>
      <c r="S9" s="15">
        <v>2</v>
      </c>
      <c r="T9" s="15">
        <v>2</v>
      </c>
      <c r="U9" s="40">
        <v>106</v>
      </c>
      <c r="V9" s="12">
        <v>50</v>
      </c>
      <c r="W9" s="12">
        <v>56</v>
      </c>
      <c r="X9" s="12">
        <v>0</v>
      </c>
      <c r="Y9" s="15">
        <v>106</v>
      </c>
      <c r="Z9" s="15">
        <v>106</v>
      </c>
      <c r="AA9" s="15"/>
      <c r="AB9" s="7">
        <v>6</v>
      </c>
      <c r="AC9" s="12">
        <v>6</v>
      </c>
      <c r="AD9" s="13">
        <v>6</v>
      </c>
      <c r="AE9" s="17" t="s">
        <v>813</v>
      </c>
      <c r="AF9" s="20"/>
    </row>
    <row r="10" spans="1:32" x14ac:dyDescent="0.2">
      <c r="A10" s="10" t="s">
        <v>531</v>
      </c>
      <c r="B10" s="7">
        <v>173</v>
      </c>
      <c r="C10" s="15">
        <v>0</v>
      </c>
      <c r="D10" s="7">
        <v>18</v>
      </c>
      <c r="E10" s="12">
        <v>109</v>
      </c>
      <c r="F10" s="12">
        <v>0</v>
      </c>
      <c r="G10" s="15"/>
      <c r="H10" s="13">
        <v>127</v>
      </c>
      <c r="I10" s="7">
        <v>18</v>
      </c>
      <c r="J10" s="12">
        <v>62</v>
      </c>
      <c r="K10" s="12"/>
      <c r="L10" s="15"/>
      <c r="M10" s="13">
        <v>80</v>
      </c>
      <c r="N10" s="7"/>
      <c r="O10" s="12">
        <v>0</v>
      </c>
      <c r="P10" s="12"/>
      <c r="Q10" s="15"/>
      <c r="R10" s="15">
        <v>0</v>
      </c>
      <c r="S10" s="15">
        <v>2</v>
      </c>
      <c r="T10" s="15">
        <v>2</v>
      </c>
      <c r="U10" s="40">
        <v>78</v>
      </c>
      <c r="V10" s="12">
        <v>18</v>
      </c>
      <c r="W10" s="12">
        <v>60</v>
      </c>
      <c r="X10" s="12">
        <v>0</v>
      </c>
      <c r="Y10" s="15">
        <v>78</v>
      </c>
      <c r="Z10" s="15">
        <v>78</v>
      </c>
      <c r="AA10" s="15"/>
      <c r="AB10" s="7">
        <v>9</v>
      </c>
      <c r="AC10" s="12">
        <v>9</v>
      </c>
      <c r="AD10" s="13">
        <v>9</v>
      </c>
      <c r="AE10" s="17" t="s">
        <v>813</v>
      </c>
      <c r="AF10" s="20"/>
    </row>
    <row r="11" spans="1:32" x14ac:dyDescent="0.2">
      <c r="A11" s="10" t="s">
        <v>532</v>
      </c>
      <c r="B11" s="7">
        <v>427</v>
      </c>
      <c r="C11" s="15">
        <v>0</v>
      </c>
      <c r="D11" s="7">
        <v>71</v>
      </c>
      <c r="E11" s="12">
        <v>258</v>
      </c>
      <c r="F11" s="12">
        <v>0</v>
      </c>
      <c r="G11" s="15">
        <v>1</v>
      </c>
      <c r="H11" s="13">
        <v>329</v>
      </c>
      <c r="I11" s="7">
        <v>71</v>
      </c>
      <c r="J11" s="12">
        <v>175</v>
      </c>
      <c r="K11" s="12"/>
      <c r="L11" s="15"/>
      <c r="M11" s="13">
        <v>246</v>
      </c>
      <c r="N11" s="7"/>
      <c r="O11" s="12">
        <v>1</v>
      </c>
      <c r="P11" s="12"/>
      <c r="Q11" s="15"/>
      <c r="R11" s="15">
        <v>1</v>
      </c>
      <c r="S11" s="15">
        <v>3</v>
      </c>
      <c r="T11" s="15">
        <v>3</v>
      </c>
      <c r="U11" s="40">
        <v>242</v>
      </c>
      <c r="V11" s="12">
        <v>71</v>
      </c>
      <c r="W11" s="12">
        <v>172</v>
      </c>
      <c r="X11" s="12">
        <v>0</v>
      </c>
      <c r="Y11" s="15">
        <v>243</v>
      </c>
      <c r="Z11" s="15">
        <v>242</v>
      </c>
      <c r="AA11" s="15"/>
      <c r="AB11" s="7">
        <v>12</v>
      </c>
      <c r="AC11" s="12">
        <v>12</v>
      </c>
      <c r="AD11" s="13">
        <v>12</v>
      </c>
      <c r="AE11" s="17" t="s">
        <v>813</v>
      </c>
      <c r="AF11" s="20"/>
    </row>
    <row r="12" spans="1:32" x14ac:dyDescent="0.2">
      <c r="A12" s="10" t="s">
        <v>533</v>
      </c>
      <c r="B12" s="7">
        <v>514</v>
      </c>
      <c r="C12" s="15">
        <v>1</v>
      </c>
      <c r="D12" s="7">
        <v>68</v>
      </c>
      <c r="E12" s="12">
        <v>260</v>
      </c>
      <c r="F12" s="12">
        <v>0</v>
      </c>
      <c r="G12" s="15">
        <v>1</v>
      </c>
      <c r="H12" s="13">
        <v>328</v>
      </c>
      <c r="I12" s="7">
        <v>68</v>
      </c>
      <c r="J12" s="12">
        <v>146</v>
      </c>
      <c r="K12" s="12"/>
      <c r="L12" s="15"/>
      <c r="M12" s="13">
        <v>214</v>
      </c>
      <c r="N12" s="7"/>
      <c r="O12" s="12">
        <v>0</v>
      </c>
      <c r="P12" s="12"/>
      <c r="Q12" s="15"/>
      <c r="R12" s="15">
        <v>0</v>
      </c>
      <c r="S12" s="15">
        <v>7</v>
      </c>
      <c r="T12" s="15">
        <v>7</v>
      </c>
      <c r="U12" s="40">
        <v>206</v>
      </c>
      <c r="V12" s="12">
        <v>68</v>
      </c>
      <c r="W12" s="12">
        <v>139</v>
      </c>
      <c r="X12" s="12">
        <v>0</v>
      </c>
      <c r="Y12" s="15">
        <v>207</v>
      </c>
      <c r="Z12" s="15">
        <v>206</v>
      </c>
      <c r="AA12" s="15"/>
      <c r="AB12" s="7">
        <v>9</v>
      </c>
      <c r="AC12" s="12">
        <v>9</v>
      </c>
      <c r="AD12" s="13">
        <v>9</v>
      </c>
      <c r="AE12" s="17" t="s">
        <v>813</v>
      </c>
      <c r="AF12" s="20"/>
    </row>
    <row r="13" spans="1:32" x14ac:dyDescent="0.2">
      <c r="A13" s="10" t="s">
        <v>534</v>
      </c>
      <c r="B13" s="7">
        <v>462</v>
      </c>
      <c r="C13" s="15">
        <v>1</v>
      </c>
      <c r="D13" s="7">
        <v>76</v>
      </c>
      <c r="E13" s="12">
        <v>253</v>
      </c>
      <c r="F13" s="12">
        <v>0</v>
      </c>
      <c r="G13" s="15"/>
      <c r="H13" s="13">
        <v>329</v>
      </c>
      <c r="I13" s="7">
        <v>76</v>
      </c>
      <c r="J13" s="12">
        <v>161</v>
      </c>
      <c r="K13" s="12"/>
      <c r="L13" s="15"/>
      <c r="M13" s="13">
        <v>237</v>
      </c>
      <c r="N13" s="7"/>
      <c r="O13" s="12">
        <v>0</v>
      </c>
      <c r="P13" s="12"/>
      <c r="Q13" s="15"/>
      <c r="R13" s="15">
        <v>0</v>
      </c>
      <c r="S13" s="15">
        <v>6</v>
      </c>
      <c r="T13" s="15">
        <v>6</v>
      </c>
      <c r="U13" s="40">
        <v>232</v>
      </c>
      <c r="V13" s="12">
        <v>75</v>
      </c>
      <c r="W13" s="12">
        <v>155</v>
      </c>
      <c r="X13" s="12">
        <v>0</v>
      </c>
      <c r="Y13" s="15">
        <v>230</v>
      </c>
      <c r="Z13" s="15">
        <v>232</v>
      </c>
      <c r="AA13" s="15"/>
      <c r="AB13" s="7">
        <v>10</v>
      </c>
      <c r="AC13" s="12">
        <v>10</v>
      </c>
      <c r="AD13" s="13">
        <v>10</v>
      </c>
      <c r="AE13" s="17" t="s">
        <v>813</v>
      </c>
      <c r="AF13" s="20"/>
    </row>
    <row r="14" spans="1:32" ht="32" x14ac:dyDescent="0.2">
      <c r="A14" s="10" t="s">
        <v>535</v>
      </c>
      <c r="B14" s="7">
        <v>486</v>
      </c>
      <c r="C14" s="15">
        <v>1</v>
      </c>
      <c r="D14" s="7">
        <v>70</v>
      </c>
      <c r="E14" s="12">
        <v>248</v>
      </c>
      <c r="F14" s="12">
        <v>0</v>
      </c>
      <c r="G14" s="15"/>
      <c r="H14" s="13">
        <v>318</v>
      </c>
      <c r="I14" s="7">
        <v>70</v>
      </c>
      <c r="J14" s="12">
        <v>161</v>
      </c>
      <c r="K14" s="12"/>
      <c r="L14" s="15"/>
      <c r="M14" s="13">
        <v>231</v>
      </c>
      <c r="N14" s="7">
        <v>1</v>
      </c>
      <c r="O14" s="12">
        <v>0</v>
      </c>
      <c r="P14" s="12"/>
      <c r="Q14" s="15"/>
      <c r="R14" s="15">
        <v>0</v>
      </c>
      <c r="S14" s="15">
        <v>1</v>
      </c>
      <c r="T14" s="15">
        <v>2</v>
      </c>
      <c r="U14" s="40">
        <v>230</v>
      </c>
      <c r="V14" s="12">
        <v>70</v>
      </c>
      <c r="W14" s="12">
        <v>160</v>
      </c>
      <c r="X14" s="12">
        <v>0</v>
      </c>
      <c r="Y14" s="15">
        <v>230</v>
      </c>
      <c r="Z14" s="15">
        <v>230</v>
      </c>
      <c r="AA14" s="15"/>
      <c r="AB14" s="7">
        <v>10</v>
      </c>
      <c r="AC14" s="12">
        <v>10</v>
      </c>
      <c r="AD14" s="13">
        <v>10</v>
      </c>
      <c r="AE14" s="17" t="s">
        <v>813</v>
      </c>
      <c r="AF14" s="56" t="s">
        <v>899</v>
      </c>
    </row>
    <row r="15" spans="1:32" x14ac:dyDescent="0.2">
      <c r="A15" s="10" t="s">
        <v>536</v>
      </c>
      <c r="B15" s="7">
        <v>530</v>
      </c>
      <c r="C15" s="15">
        <v>0</v>
      </c>
      <c r="D15" s="7">
        <v>59</v>
      </c>
      <c r="E15" s="12">
        <v>285</v>
      </c>
      <c r="F15" s="12">
        <v>0</v>
      </c>
      <c r="G15" s="15">
        <v>2</v>
      </c>
      <c r="H15" s="13">
        <v>344</v>
      </c>
      <c r="I15" s="7">
        <v>59</v>
      </c>
      <c r="J15" s="12">
        <v>162</v>
      </c>
      <c r="K15" s="12"/>
      <c r="L15" s="15">
        <v>2</v>
      </c>
      <c r="M15" s="13">
        <v>221</v>
      </c>
      <c r="N15" s="7"/>
      <c r="O15" s="12">
        <v>0</v>
      </c>
      <c r="P15" s="12"/>
      <c r="Q15" s="15"/>
      <c r="R15" s="15">
        <v>0</v>
      </c>
      <c r="S15" s="15">
        <v>6</v>
      </c>
      <c r="T15" s="15">
        <v>6</v>
      </c>
      <c r="U15" s="40">
        <v>215</v>
      </c>
      <c r="V15" s="12">
        <v>59</v>
      </c>
      <c r="W15" s="12">
        <v>156</v>
      </c>
      <c r="X15" s="12">
        <v>0</v>
      </c>
      <c r="Y15" s="15">
        <v>215</v>
      </c>
      <c r="Z15" s="15">
        <v>215</v>
      </c>
      <c r="AA15" s="15">
        <v>2</v>
      </c>
      <c r="AB15" s="7">
        <v>11</v>
      </c>
      <c r="AC15" s="12">
        <v>11</v>
      </c>
      <c r="AD15" s="13">
        <v>11</v>
      </c>
      <c r="AE15" s="17" t="s">
        <v>813</v>
      </c>
      <c r="AF15" s="20"/>
    </row>
    <row r="16" spans="1:32" ht="16" thickBot="1" x14ac:dyDescent="0.25">
      <c r="A16" s="10" t="s">
        <v>537</v>
      </c>
      <c r="B16" s="7">
        <v>301</v>
      </c>
      <c r="C16" s="15">
        <v>0</v>
      </c>
      <c r="D16" s="7">
        <v>47</v>
      </c>
      <c r="E16" s="12">
        <v>168</v>
      </c>
      <c r="F16" s="12">
        <v>0</v>
      </c>
      <c r="G16" s="15"/>
      <c r="H16" s="13">
        <v>215</v>
      </c>
      <c r="I16" s="7">
        <v>47</v>
      </c>
      <c r="J16" s="12">
        <v>97</v>
      </c>
      <c r="K16" s="12"/>
      <c r="L16" s="15">
        <v>0</v>
      </c>
      <c r="M16" s="13">
        <v>144</v>
      </c>
      <c r="N16" s="7"/>
      <c r="O16" s="12">
        <v>1</v>
      </c>
      <c r="P16" s="12"/>
      <c r="Q16" s="15"/>
      <c r="R16" s="15">
        <v>1</v>
      </c>
      <c r="S16" s="15">
        <v>3</v>
      </c>
      <c r="T16" s="15">
        <v>3</v>
      </c>
      <c r="U16" s="40">
        <v>141</v>
      </c>
      <c r="V16" s="12">
        <v>47</v>
      </c>
      <c r="W16" s="12">
        <v>94</v>
      </c>
      <c r="X16" s="12">
        <v>0</v>
      </c>
      <c r="Y16" s="15">
        <v>141</v>
      </c>
      <c r="Z16" s="15">
        <v>141</v>
      </c>
      <c r="AA16" s="15"/>
      <c r="AB16" s="7">
        <v>13</v>
      </c>
      <c r="AC16" s="12">
        <v>13</v>
      </c>
      <c r="AD16" s="13">
        <v>13</v>
      </c>
      <c r="AE16" s="17" t="s">
        <v>813</v>
      </c>
      <c r="AF16" s="20"/>
    </row>
    <row r="17" spans="1:32" ht="21" thickTop="1" thickBot="1" x14ac:dyDescent="0.3">
      <c r="A17" s="18" t="s">
        <v>8</v>
      </c>
      <c r="B17" s="46">
        <v>4047</v>
      </c>
      <c r="C17" s="47">
        <v>4</v>
      </c>
      <c r="D17" s="46">
        <v>666</v>
      </c>
      <c r="E17" s="48">
        <v>2195</v>
      </c>
      <c r="F17" s="48">
        <v>0</v>
      </c>
      <c r="G17" s="47">
        <v>5</v>
      </c>
      <c r="H17" s="49">
        <v>2861</v>
      </c>
      <c r="I17" s="46">
        <v>666</v>
      </c>
      <c r="J17" s="48">
        <v>1306</v>
      </c>
      <c r="K17" s="48">
        <v>0</v>
      </c>
      <c r="L17" s="47">
        <v>2</v>
      </c>
      <c r="M17" s="49">
        <v>1972</v>
      </c>
      <c r="N17" s="46">
        <v>1</v>
      </c>
      <c r="O17" s="50">
        <v>11</v>
      </c>
      <c r="P17" s="48">
        <v>0</v>
      </c>
      <c r="Q17" s="47">
        <v>0</v>
      </c>
      <c r="R17" s="47">
        <v>11</v>
      </c>
      <c r="S17" s="47">
        <v>30</v>
      </c>
      <c r="T17" s="47">
        <v>31</v>
      </c>
      <c r="U17" s="51">
        <v>1941</v>
      </c>
      <c r="V17" s="48">
        <v>665</v>
      </c>
      <c r="W17" s="48">
        <v>1276</v>
      </c>
      <c r="X17" s="48">
        <v>0</v>
      </c>
      <c r="Y17" s="47">
        <v>1941</v>
      </c>
      <c r="Z17" s="47">
        <v>1941</v>
      </c>
      <c r="AA17" s="47">
        <v>2</v>
      </c>
      <c r="AB17" s="46">
        <v>136</v>
      </c>
      <c r="AC17" s="48">
        <v>136</v>
      </c>
      <c r="AD17" s="49">
        <v>136</v>
      </c>
      <c r="AE17" s="52" t="s">
        <v>813</v>
      </c>
      <c r="AF17" s="53"/>
    </row>
    <row r="18" spans="1:32" ht="16" thickTop="1" x14ac:dyDescent="0.2"/>
    <row r="68" spans="2:2" x14ac:dyDescent="0.2">
      <c r="B68">
        <v>948</v>
      </c>
    </row>
    <row r="69" spans="2:2" x14ac:dyDescent="0.2">
      <c r="B69" s="62">
        <v>10011</v>
      </c>
    </row>
  </sheetData>
  <sortState xmlns:xlrd2="http://schemas.microsoft.com/office/spreadsheetml/2017/richdata2" ref="A4:A16">
    <sortCondition ref="A4:A16"/>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422B6-3E05-4DDF-991B-F6A902E9B4E9}">
  <dimension ref="A1:AF69"/>
  <sheetViews>
    <sheetView zoomScale="90" zoomScaleNormal="90" workbookViewId="0">
      <selection activeCell="B9" sqref="B9"/>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543</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544</v>
      </c>
      <c r="B4" s="6">
        <v>236</v>
      </c>
      <c r="C4" s="11"/>
      <c r="D4" s="6">
        <v>31</v>
      </c>
      <c r="E4" s="9">
        <v>147</v>
      </c>
      <c r="F4" s="9">
        <v>0</v>
      </c>
      <c r="G4" s="11">
        <v>3</v>
      </c>
      <c r="H4" s="8">
        <v>178</v>
      </c>
      <c r="I4" s="6">
        <v>31</v>
      </c>
      <c r="J4" s="9">
        <v>89</v>
      </c>
      <c r="K4" s="9"/>
      <c r="L4" s="11"/>
      <c r="M4" s="8">
        <v>120</v>
      </c>
      <c r="N4" s="6"/>
      <c r="O4" s="9">
        <v>1</v>
      </c>
      <c r="P4" s="9"/>
      <c r="Q4" s="11"/>
      <c r="R4" s="11">
        <v>1</v>
      </c>
      <c r="S4" s="11">
        <v>7</v>
      </c>
      <c r="T4" s="11">
        <v>2</v>
      </c>
      <c r="U4" s="39">
        <v>113</v>
      </c>
      <c r="V4" s="9">
        <v>31</v>
      </c>
      <c r="W4" s="9">
        <v>82</v>
      </c>
      <c r="X4" s="9"/>
      <c r="Y4" s="11">
        <v>113</v>
      </c>
      <c r="Z4" s="11">
        <v>113</v>
      </c>
      <c r="AA4" s="11"/>
      <c r="AB4" s="6"/>
      <c r="AC4" s="9" t="s">
        <v>900</v>
      </c>
      <c r="AD4" s="8"/>
      <c r="AE4" s="16" t="s">
        <v>819</v>
      </c>
      <c r="AF4" s="25"/>
    </row>
    <row r="5" spans="1:32" x14ac:dyDescent="0.2">
      <c r="A5" s="10" t="s">
        <v>545</v>
      </c>
      <c r="B5" s="7">
        <v>191</v>
      </c>
      <c r="C5" s="15"/>
      <c r="D5" s="7">
        <v>34</v>
      </c>
      <c r="E5" s="12">
        <v>97</v>
      </c>
      <c r="F5" s="12"/>
      <c r="G5" s="15"/>
      <c r="H5" s="13">
        <v>131</v>
      </c>
      <c r="I5" s="7">
        <v>33</v>
      </c>
      <c r="J5" s="12">
        <v>69</v>
      </c>
      <c r="K5" s="12"/>
      <c r="L5" s="15"/>
      <c r="M5" s="13">
        <v>102</v>
      </c>
      <c r="N5" s="7"/>
      <c r="O5" s="12"/>
      <c r="P5" s="12"/>
      <c r="Q5" s="15"/>
      <c r="R5" s="15">
        <v>0</v>
      </c>
      <c r="S5" s="15"/>
      <c r="T5" s="15">
        <v>3</v>
      </c>
      <c r="U5" s="40">
        <v>102</v>
      </c>
      <c r="V5" s="12">
        <v>33</v>
      </c>
      <c r="W5" s="12">
        <v>69</v>
      </c>
      <c r="X5" s="12"/>
      <c r="Y5" s="15">
        <v>102</v>
      </c>
      <c r="Z5" s="15">
        <v>102</v>
      </c>
      <c r="AA5" s="15"/>
      <c r="AB5" s="7"/>
      <c r="AC5" s="12"/>
      <c r="AD5" s="13"/>
      <c r="AE5" s="17" t="s">
        <v>819</v>
      </c>
      <c r="AF5" s="20" t="s">
        <v>901</v>
      </c>
    </row>
    <row r="6" spans="1:32" x14ac:dyDescent="0.2">
      <c r="A6" s="10" t="s">
        <v>546</v>
      </c>
      <c r="B6" s="7">
        <v>173</v>
      </c>
      <c r="C6" s="15"/>
      <c r="D6" s="7">
        <v>38</v>
      </c>
      <c r="E6" s="12">
        <v>104</v>
      </c>
      <c r="F6" s="12"/>
      <c r="G6" s="15"/>
      <c r="H6" s="13">
        <v>142</v>
      </c>
      <c r="I6" s="7">
        <v>38</v>
      </c>
      <c r="J6" s="12">
        <v>69</v>
      </c>
      <c r="K6" s="12"/>
      <c r="L6" s="15"/>
      <c r="M6" s="13">
        <v>107</v>
      </c>
      <c r="N6" s="7"/>
      <c r="O6" s="12"/>
      <c r="P6" s="12"/>
      <c r="Q6" s="15"/>
      <c r="R6" s="15">
        <v>0</v>
      </c>
      <c r="S6" s="15">
        <v>4</v>
      </c>
      <c r="T6" s="15"/>
      <c r="U6" s="40">
        <v>103</v>
      </c>
      <c r="V6" s="12">
        <v>38</v>
      </c>
      <c r="W6" s="12">
        <v>65</v>
      </c>
      <c r="X6" s="12"/>
      <c r="Y6" s="15">
        <v>103</v>
      </c>
      <c r="Z6" s="15">
        <v>103</v>
      </c>
      <c r="AA6" s="15"/>
      <c r="AB6" s="7"/>
      <c r="AC6" s="12"/>
      <c r="AD6" s="13"/>
      <c r="AE6" s="17" t="s">
        <v>819</v>
      </c>
      <c r="AF6" s="20"/>
    </row>
    <row r="7" spans="1:32" ht="16" thickBot="1" x14ac:dyDescent="0.25">
      <c r="A7" s="10" t="s">
        <v>547</v>
      </c>
      <c r="B7" s="7">
        <v>223</v>
      </c>
      <c r="C7" s="15">
        <v>2</v>
      </c>
      <c r="D7" s="7">
        <v>38</v>
      </c>
      <c r="E7" s="12">
        <v>158</v>
      </c>
      <c r="F7" s="12"/>
      <c r="G7" s="15">
        <v>3</v>
      </c>
      <c r="H7" s="13">
        <v>196</v>
      </c>
      <c r="I7" s="7">
        <v>38</v>
      </c>
      <c r="J7" s="12">
        <v>123</v>
      </c>
      <c r="K7" s="12"/>
      <c r="L7" s="15">
        <v>1</v>
      </c>
      <c r="M7" s="13">
        <v>161</v>
      </c>
      <c r="N7" s="7"/>
      <c r="O7" s="12">
        <v>1</v>
      </c>
      <c r="P7" s="12"/>
      <c r="Q7" s="15"/>
      <c r="R7" s="15">
        <v>1</v>
      </c>
      <c r="S7" s="15"/>
      <c r="T7" s="15">
        <v>5</v>
      </c>
      <c r="U7" s="40">
        <v>161</v>
      </c>
      <c r="V7" s="12">
        <v>38</v>
      </c>
      <c r="W7" s="12">
        <v>123</v>
      </c>
      <c r="X7" s="12"/>
      <c r="Y7" s="15">
        <v>161</v>
      </c>
      <c r="Z7" s="15">
        <v>161</v>
      </c>
      <c r="AA7" s="15">
        <v>1</v>
      </c>
      <c r="AB7" s="7"/>
      <c r="AC7" s="12"/>
      <c r="AD7" s="13"/>
      <c r="AE7" s="17" t="s">
        <v>819</v>
      </c>
      <c r="AF7" s="20"/>
    </row>
    <row r="8" spans="1:32" ht="21" thickTop="1" thickBot="1" x14ac:dyDescent="0.3">
      <c r="A8" s="18" t="s">
        <v>8</v>
      </c>
      <c r="B8" s="46">
        <v>823</v>
      </c>
      <c r="C8" s="47">
        <v>2</v>
      </c>
      <c r="D8" s="46">
        <v>141</v>
      </c>
      <c r="E8" s="48">
        <v>506</v>
      </c>
      <c r="F8" s="48">
        <v>0</v>
      </c>
      <c r="G8" s="47">
        <v>6</v>
      </c>
      <c r="H8" s="49">
        <v>647</v>
      </c>
      <c r="I8" s="46">
        <v>140</v>
      </c>
      <c r="J8" s="48">
        <v>350</v>
      </c>
      <c r="K8" s="48">
        <v>0</v>
      </c>
      <c r="L8" s="47">
        <v>1</v>
      </c>
      <c r="M8" s="49">
        <v>490</v>
      </c>
      <c r="N8" s="46">
        <v>0</v>
      </c>
      <c r="O8" s="50">
        <v>2</v>
      </c>
      <c r="P8" s="48">
        <v>0</v>
      </c>
      <c r="Q8" s="47">
        <v>0</v>
      </c>
      <c r="R8" s="47">
        <v>2</v>
      </c>
      <c r="S8" s="47">
        <v>11</v>
      </c>
      <c r="T8" s="47">
        <v>10</v>
      </c>
      <c r="U8" s="51">
        <v>479</v>
      </c>
      <c r="V8" s="48">
        <v>140</v>
      </c>
      <c r="W8" s="48">
        <v>339</v>
      </c>
      <c r="X8" s="48">
        <v>0</v>
      </c>
      <c r="Y8" s="47">
        <v>479</v>
      </c>
      <c r="Z8" s="47">
        <v>479</v>
      </c>
      <c r="AA8" s="47">
        <v>1</v>
      </c>
      <c r="AB8" s="46">
        <v>0</v>
      </c>
      <c r="AC8" s="48">
        <v>0</v>
      </c>
      <c r="AD8" s="49">
        <v>0</v>
      </c>
      <c r="AE8" s="52"/>
      <c r="AF8" s="53"/>
    </row>
    <row r="9" spans="1:32" ht="16" thickTop="1" x14ac:dyDescent="0.2">
      <c r="A9" s="10"/>
    </row>
    <row r="10" spans="1:32"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68" spans="2:2" x14ac:dyDescent="0.2">
      <c r="B68">
        <v>948</v>
      </c>
    </row>
    <row r="69" spans="2:2" x14ac:dyDescent="0.2">
      <c r="B69" s="62">
        <v>3526</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B7C1A-BA9D-4D49-9EE2-4B60C514F617}">
  <dimension ref="A1:AF69"/>
  <sheetViews>
    <sheetView zoomScale="90" zoomScaleNormal="90" workbookViewId="0">
      <selection activeCell="B32" sqref="B32"/>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52.5" customWidth="1"/>
  </cols>
  <sheetData>
    <row r="1" spans="1:32" ht="25" thickBot="1" x14ac:dyDescent="0.35">
      <c r="A1" s="2" t="s">
        <v>548</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238</v>
      </c>
      <c r="B4" s="7">
        <v>982</v>
      </c>
      <c r="C4" s="15">
        <v>2</v>
      </c>
      <c r="D4" s="7">
        <v>90</v>
      </c>
      <c r="E4" s="12">
        <v>589</v>
      </c>
      <c r="F4" s="12">
        <v>9</v>
      </c>
      <c r="G4" s="15">
        <v>3</v>
      </c>
      <c r="H4" s="13">
        <v>688</v>
      </c>
      <c r="I4" s="7">
        <v>89</v>
      </c>
      <c r="J4" s="12">
        <v>332</v>
      </c>
      <c r="K4" s="12">
        <v>9</v>
      </c>
      <c r="L4" s="15">
        <v>1</v>
      </c>
      <c r="M4" s="13">
        <v>430</v>
      </c>
      <c r="N4" s="7">
        <v>1</v>
      </c>
      <c r="O4" s="12">
        <v>0</v>
      </c>
      <c r="P4" s="12">
        <v>0</v>
      </c>
      <c r="Q4" s="15">
        <v>0</v>
      </c>
      <c r="R4" s="15">
        <v>0</v>
      </c>
      <c r="S4" s="15">
        <v>5</v>
      </c>
      <c r="T4" s="15">
        <v>5</v>
      </c>
      <c r="U4" s="40">
        <v>425</v>
      </c>
      <c r="V4" s="12">
        <v>89</v>
      </c>
      <c r="W4" s="12">
        <v>327</v>
      </c>
      <c r="X4" s="12">
        <v>9</v>
      </c>
      <c r="Y4" s="15">
        <v>425</v>
      </c>
      <c r="Z4" s="15">
        <v>425</v>
      </c>
      <c r="AA4" s="15">
        <v>1</v>
      </c>
      <c r="AB4" s="7">
        <v>60</v>
      </c>
      <c r="AC4" s="12">
        <v>40</v>
      </c>
      <c r="AD4" s="13">
        <v>40</v>
      </c>
      <c r="AE4" s="17" t="s">
        <v>813</v>
      </c>
      <c r="AF4" s="20"/>
    </row>
    <row r="5" spans="1:32" x14ac:dyDescent="0.2">
      <c r="A5" s="10" t="s">
        <v>239</v>
      </c>
      <c r="B5" s="7">
        <v>1453</v>
      </c>
      <c r="C5" s="15">
        <v>3</v>
      </c>
      <c r="D5" s="7">
        <v>149</v>
      </c>
      <c r="E5" s="12">
        <v>906</v>
      </c>
      <c r="F5" s="12">
        <v>6</v>
      </c>
      <c r="G5" s="15">
        <v>8</v>
      </c>
      <c r="H5" s="13">
        <v>1061</v>
      </c>
      <c r="I5" s="7">
        <v>145</v>
      </c>
      <c r="J5" s="12">
        <v>568</v>
      </c>
      <c r="K5" s="12">
        <v>6</v>
      </c>
      <c r="L5" s="15">
        <v>5</v>
      </c>
      <c r="M5" s="13">
        <v>719</v>
      </c>
      <c r="N5" s="7">
        <v>4</v>
      </c>
      <c r="O5" s="12">
        <v>2</v>
      </c>
      <c r="P5" s="12">
        <v>0</v>
      </c>
      <c r="Q5" s="15">
        <v>0</v>
      </c>
      <c r="R5" s="15">
        <v>2</v>
      </c>
      <c r="S5" s="15">
        <v>11</v>
      </c>
      <c r="T5" s="15">
        <v>10</v>
      </c>
      <c r="U5" s="40">
        <v>708</v>
      </c>
      <c r="V5" s="12">
        <v>145</v>
      </c>
      <c r="W5" s="12">
        <v>557</v>
      </c>
      <c r="X5" s="12">
        <v>6</v>
      </c>
      <c r="Y5" s="15">
        <v>708</v>
      </c>
      <c r="Z5" s="15">
        <v>708</v>
      </c>
      <c r="AA5" s="15">
        <v>5</v>
      </c>
      <c r="AB5" s="7">
        <v>60</v>
      </c>
      <c r="AC5" s="12">
        <v>40</v>
      </c>
      <c r="AD5" s="13">
        <v>40</v>
      </c>
      <c r="AE5" s="17" t="s">
        <v>813</v>
      </c>
      <c r="AF5" s="20"/>
    </row>
    <row r="6" spans="1:32" x14ac:dyDescent="0.2">
      <c r="A6" s="10" t="s">
        <v>240</v>
      </c>
      <c r="B6" s="7">
        <v>1073</v>
      </c>
      <c r="C6" s="15">
        <v>1</v>
      </c>
      <c r="D6" s="7">
        <v>128</v>
      </c>
      <c r="E6" s="12">
        <v>531</v>
      </c>
      <c r="F6" s="12">
        <v>6</v>
      </c>
      <c r="G6" s="15">
        <v>0</v>
      </c>
      <c r="H6" s="13">
        <v>665</v>
      </c>
      <c r="I6" s="7">
        <v>127</v>
      </c>
      <c r="J6" s="12">
        <v>310</v>
      </c>
      <c r="K6" s="12">
        <v>6</v>
      </c>
      <c r="L6" s="15">
        <v>0</v>
      </c>
      <c r="M6" s="13">
        <v>443</v>
      </c>
      <c r="N6" s="7">
        <v>1</v>
      </c>
      <c r="O6" s="12">
        <v>0</v>
      </c>
      <c r="P6" s="12">
        <v>0</v>
      </c>
      <c r="Q6" s="15">
        <v>0</v>
      </c>
      <c r="R6" s="15">
        <v>0</v>
      </c>
      <c r="S6" s="15">
        <v>7</v>
      </c>
      <c r="T6" s="15">
        <v>3</v>
      </c>
      <c r="U6" s="40">
        <v>436</v>
      </c>
      <c r="V6" s="12">
        <v>127</v>
      </c>
      <c r="W6" s="12">
        <v>303</v>
      </c>
      <c r="X6" s="12">
        <v>6</v>
      </c>
      <c r="Y6" s="15">
        <v>436</v>
      </c>
      <c r="Z6" s="15">
        <v>436</v>
      </c>
      <c r="AA6" s="15">
        <v>0</v>
      </c>
      <c r="AB6" s="7">
        <v>60</v>
      </c>
      <c r="AC6" s="12">
        <v>40</v>
      </c>
      <c r="AD6" s="13">
        <v>40</v>
      </c>
      <c r="AE6" s="17" t="s">
        <v>813</v>
      </c>
      <c r="AF6" s="20"/>
    </row>
    <row r="7" spans="1:32" x14ac:dyDescent="0.2">
      <c r="A7" s="10" t="s">
        <v>241</v>
      </c>
      <c r="B7" s="7">
        <v>919</v>
      </c>
      <c r="C7" s="15">
        <v>0</v>
      </c>
      <c r="D7" s="7">
        <v>64</v>
      </c>
      <c r="E7" s="12">
        <v>603</v>
      </c>
      <c r="F7" s="12">
        <v>2</v>
      </c>
      <c r="G7" s="15">
        <v>0</v>
      </c>
      <c r="H7" s="13">
        <v>669</v>
      </c>
      <c r="I7" s="7">
        <v>63</v>
      </c>
      <c r="J7" s="12">
        <v>393</v>
      </c>
      <c r="K7" s="12">
        <v>2</v>
      </c>
      <c r="L7" s="15">
        <v>0</v>
      </c>
      <c r="M7" s="13">
        <v>458</v>
      </c>
      <c r="N7" s="7">
        <v>1</v>
      </c>
      <c r="O7" s="12">
        <v>2</v>
      </c>
      <c r="P7" s="12">
        <v>0</v>
      </c>
      <c r="Q7" s="15">
        <v>0</v>
      </c>
      <c r="R7" s="15">
        <v>2</v>
      </c>
      <c r="S7" s="15">
        <v>5</v>
      </c>
      <c r="T7" s="15">
        <v>5</v>
      </c>
      <c r="U7" s="40">
        <v>453</v>
      </c>
      <c r="V7" s="12">
        <v>63</v>
      </c>
      <c r="W7" s="12">
        <v>388</v>
      </c>
      <c r="X7" s="12">
        <v>2</v>
      </c>
      <c r="Y7" s="15">
        <v>453</v>
      </c>
      <c r="Z7" s="15">
        <v>453</v>
      </c>
      <c r="AA7" s="15">
        <v>0</v>
      </c>
      <c r="AB7" s="7">
        <v>60</v>
      </c>
      <c r="AC7" s="12">
        <v>40</v>
      </c>
      <c r="AD7" s="13">
        <v>40</v>
      </c>
      <c r="AE7" s="17" t="s">
        <v>813</v>
      </c>
      <c r="AF7" s="20"/>
    </row>
    <row r="8" spans="1:32" x14ac:dyDescent="0.2">
      <c r="A8" s="10" t="s">
        <v>242</v>
      </c>
      <c r="B8" s="7">
        <v>1669</v>
      </c>
      <c r="C8" s="15">
        <v>1</v>
      </c>
      <c r="D8" s="7">
        <v>151</v>
      </c>
      <c r="E8" s="12">
        <v>1068</v>
      </c>
      <c r="F8" s="12">
        <v>9</v>
      </c>
      <c r="G8" s="15">
        <v>8</v>
      </c>
      <c r="H8" s="13">
        <v>1228</v>
      </c>
      <c r="I8" s="7">
        <v>149</v>
      </c>
      <c r="J8" s="12">
        <v>690</v>
      </c>
      <c r="K8" s="12">
        <v>9</v>
      </c>
      <c r="L8" s="15">
        <v>4</v>
      </c>
      <c r="M8" s="13">
        <v>848</v>
      </c>
      <c r="N8" s="7">
        <v>2</v>
      </c>
      <c r="O8" s="12">
        <v>0</v>
      </c>
      <c r="P8" s="12">
        <v>0</v>
      </c>
      <c r="Q8" s="15">
        <v>0</v>
      </c>
      <c r="R8" s="15">
        <v>0</v>
      </c>
      <c r="S8" s="15">
        <v>7</v>
      </c>
      <c r="T8" s="15">
        <v>13</v>
      </c>
      <c r="U8" s="40">
        <v>841</v>
      </c>
      <c r="V8" s="12">
        <v>149</v>
      </c>
      <c r="W8" s="12">
        <v>683</v>
      </c>
      <c r="X8" s="12">
        <v>9</v>
      </c>
      <c r="Y8" s="15">
        <v>841</v>
      </c>
      <c r="Z8" s="15">
        <v>841</v>
      </c>
      <c r="AA8" s="15">
        <v>4</v>
      </c>
      <c r="AB8" s="7">
        <v>60</v>
      </c>
      <c r="AC8" s="12">
        <v>40</v>
      </c>
      <c r="AD8" s="13">
        <v>40</v>
      </c>
      <c r="AE8" s="17" t="s">
        <v>813</v>
      </c>
      <c r="AF8" s="20"/>
    </row>
    <row r="9" spans="1:32" x14ac:dyDescent="0.2">
      <c r="A9" s="10" t="s">
        <v>243</v>
      </c>
      <c r="B9" s="7">
        <v>1673</v>
      </c>
      <c r="C9" s="15">
        <v>4</v>
      </c>
      <c r="D9" s="7">
        <v>116</v>
      </c>
      <c r="E9" s="12">
        <v>998</v>
      </c>
      <c r="F9" s="12">
        <v>6</v>
      </c>
      <c r="G9" s="15">
        <v>5</v>
      </c>
      <c r="H9" s="13">
        <v>1120</v>
      </c>
      <c r="I9" s="7">
        <v>113</v>
      </c>
      <c r="J9" s="12">
        <v>595</v>
      </c>
      <c r="K9" s="12">
        <v>6</v>
      </c>
      <c r="L9" s="15">
        <v>5</v>
      </c>
      <c r="M9" s="13">
        <v>714</v>
      </c>
      <c r="N9" s="7">
        <v>3</v>
      </c>
      <c r="O9" s="12">
        <v>1</v>
      </c>
      <c r="P9" s="12">
        <v>0</v>
      </c>
      <c r="Q9" s="15">
        <v>0</v>
      </c>
      <c r="R9" s="15">
        <v>1</v>
      </c>
      <c r="S9" s="15">
        <v>11</v>
      </c>
      <c r="T9" s="15">
        <v>11</v>
      </c>
      <c r="U9" s="40">
        <v>703</v>
      </c>
      <c r="V9" s="12">
        <v>113</v>
      </c>
      <c r="W9" s="12">
        <v>584</v>
      </c>
      <c r="X9" s="12">
        <v>6</v>
      </c>
      <c r="Y9" s="15">
        <v>703</v>
      </c>
      <c r="Z9" s="15">
        <v>703</v>
      </c>
      <c r="AA9" s="15">
        <v>5</v>
      </c>
      <c r="AB9" s="7">
        <v>60</v>
      </c>
      <c r="AC9" s="12">
        <v>40</v>
      </c>
      <c r="AD9" s="13">
        <v>40</v>
      </c>
      <c r="AE9" s="17" t="s">
        <v>813</v>
      </c>
      <c r="AF9" s="20"/>
    </row>
    <row r="10" spans="1:32" x14ac:dyDescent="0.2">
      <c r="A10" s="10" t="s">
        <v>244</v>
      </c>
      <c r="B10" s="7">
        <v>1792</v>
      </c>
      <c r="C10" s="15">
        <v>3</v>
      </c>
      <c r="D10" s="7">
        <v>161</v>
      </c>
      <c r="E10" s="12">
        <v>1223</v>
      </c>
      <c r="F10" s="12">
        <v>9</v>
      </c>
      <c r="G10" s="15">
        <v>5</v>
      </c>
      <c r="H10" s="13">
        <v>1393</v>
      </c>
      <c r="I10" s="7">
        <v>161</v>
      </c>
      <c r="J10" s="12">
        <v>840</v>
      </c>
      <c r="K10" s="12">
        <v>8</v>
      </c>
      <c r="L10" s="15">
        <v>5</v>
      </c>
      <c r="M10" s="13">
        <v>1009</v>
      </c>
      <c r="N10" s="7">
        <v>0</v>
      </c>
      <c r="O10" s="12">
        <v>1</v>
      </c>
      <c r="P10" s="12">
        <v>1</v>
      </c>
      <c r="Q10" s="15">
        <v>0</v>
      </c>
      <c r="R10" s="15">
        <v>1</v>
      </c>
      <c r="S10" s="15">
        <v>7</v>
      </c>
      <c r="T10" s="15">
        <v>15</v>
      </c>
      <c r="U10" s="40">
        <v>1002</v>
      </c>
      <c r="V10" s="12">
        <v>161</v>
      </c>
      <c r="W10" s="12">
        <v>834</v>
      </c>
      <c r="X10" s="12">
        <v>8</v>
      </c>
      <c r="Y10" s="15">
        <v>1003</v>
      </c>
      <c r="Z10" s="15">
        <v>1003</v>
      </c>
      <c r="AA10" s="15">
        <v>5</v>
      </c>
      <c r="AB10" s="7">
        <v>60</v>
      </c>
      <c r="AC10" s="12">
        <v>40</v>
      </c>
      <c r="AD10" s="13">
        <v>40</v>
      </c>
      <c r="AE10" s="17" t="s">
        <v>813</v>
      </c>
      <c r="AF10" s="20" t="s">
        <v>902</v>
      </c>
    </row>
    <row r="11" spans="1:32" x14ac:dyDescent="0.2">
      <c r="A11" s="10" t="s">
        <v>549</v>
      </c>
      <c r="B11" s="7">
        <v>1206</v>
      </c>
      <c r="C11" s="15">
        <v>0</v>
      </c>
      <c r="D11" s="7">
        <v>80</v>
      </c>
      <c r="E11" s="12">
        <v>722</v>
      </c>
      <c r="F11" s="12">
        <v>5</v>
      </c>
      <c r="G11" s="15">
        <v>1</v>
      </c>
      <c r="H11" s="13">
        <v>807</v>
      </c>
      <c r="I11" s="7">
        <v>80</v>
      </c>
      <c r="J11" s="12">
        <v>457</v>
      </c>
      <c r="K11" s="12">
        <v>5</v>
      </c>
      <c r="L11" s="15">
        <v>0</v>
      </c>
      <c r="M11" s="13">
        <v>542</v>
      </c>
      <c r="N11" s="7">
        <v>0</v>
      </c>
      <c r="O11" s="12">
        <v>0</v>
      </c>
      <c r="P11" s="12">
        <v>0</v>
      </c>
      <c r="Q11" s="15">
        <v>0</v>
      </c>
      <c r="R11" s="15">
        <v>0</v>
      </c>
      <c r="S11" s="15">
        <v>12</v>
      </c>
      <c r="T11" s="15">
        <v>8</v>
      </c>
      <c r="U11" s="40">
        <v>530</v>
      </c>
      <c r="V11" s="12">
        <v>80</v>
      </c>
      <c r="W11" s="12">
        <v>444</v>
      </c>
      <c r="X11" s="12">
        <v>5</v>
      </c>
      <c r="Y11" s="15">
        <v>529</v>
      </c>
      <c r="Z11" s="15">
        <v>529</v>
      </c>
      <c r="AA11" s="15">
        <v>0</v>
      </c>
      <c r="AB11" s="7">
        <v>60</v>
      </c>
      <c r="AC11" s="12">
        <v>40</v>
      </c>
      <c r="AD11" s="13">
        <v>40</v>
      </c>
      <c r="AE11" s="17" t="s">
        <v>813</v>
      </c>
      <c r="AF11" s="20" t="s">
        <v>903</v>
      </c>
    </row>
    <row r="12" spans="1:32" x14ac:dyDescent="0.2">
      <c r="A12" s="10" t="s">
        <v>550</v>
      </c>
      <c r="B12" s="7">
        <v>1133</v>
      </c>
      <c r="C12" s="15">
        <v>1</v>
      </c>
      <c r="D12" s="7">
        <v>71</v>
      </c>
      <c r="E12" s="12">
        <v>684</v>
      </c>
      <c r="F12" s="12">
        <v>2</v>
      </c>
      <c r="G12" s="15">
        <v>7</v>
      </c>
      <c r="H12" s="13">
        <v>757</v>
      </c>
      <c r="I12" s="7">
        <v>69</v>
      </c>
      <c r="J12" s="12">
        <v>377</v>
      </c>
      <c r="K12" s="12">
        <v>2</v>
      </c>
      <c r="L12" s="15">
        <v>2</v>
      </c>
      <c r="M12" s="13">
        <v>448</v>
      </c>
      <c r="N12" s="7">
        <v>2</v>
      </c>
      <c r="O12" s="12">
        <v>1</v>
      </c>
      <c r="P12" s="12">
        <v>0</v>
      </c>
      <c r="Q12" s="15">
        <v>0</v>
      </c>
      <c r="R12" s="15">
        <v>1</v>
      </c>
      <c r="S12" s="15">
        <v>7</v>
      </c>
      <c r="T12" s="15">
        <v>9</v>
      </c>
      <c r="U12" s="40">
        <v>441</v>
      </c>
      <c r="V12" s="12">
        <v>69</v>
      </c>
      <c r="W12" s="12">
        <v>370</v>
      </c>
      <c r="X12" s="12">
        <v>2</v>
      </c>
      <c r="Y12" s="15">
        <v>441</v>
      </c>
      <c r="Z12" s="15">
        <v>441</v>
      </c>
      <c r="AA12" s="15">
        <v>2</v>
      </c>
      <c r="AB12" s="7">
        <v>60</v>
      </c>
      <c r="AC12" s="12">
        <v>40</v>
      </c>
      <c r="AD12" s="13">
        <v>40</v>
      </c>
      <c r="AE12" s="17" t="s">
        <v>813</v>
      </c>
      <c r="AF12" s="20"/>
    </row>
    <row r="13" spans="1:32" x14ac:dyDescent="0.2">
      <c r="A13" s="10" t="s">
        <v>381</v>
      </c>
      <c r="B13" s="7">
        <v>1045</v>
      </c>
      <c r="C13" s="15">
        <v>2</v>
      </c>
      <c r="D13" s="7">
        <v>61</v>
      </c>
      <c r="E13" s="12">
        <v>661</v>
      </c>
      <c r="F13" s="12">
        <v>0</v>
      </c>
      <c r="G13" s="15">
        <v>3</v>
      </c>
      <c r="H13" s="13">
        <v>722</v>
      </c>
      <c r="I13" s="7">
        <v>59</v>
      </c>
      <c r="J13" s="12">
        <v>393</v>
      </c>
      <c r="K13" s="12">
        <v>0</v>
      </c>
      <c r="L13" s="15">
        <v>2</v>
      </c>
      <c r="M13" s="13">
        <v>452</v>
      </c>
      <c r="N13" s="7">
        <v>2</v>
      </c>
      <c r="O13" s="12">
        <v>2</v>
      </c>
      <c r="P13" s="12">
        <v>0</v>
      </c>
      <c r="Q13" s="15">
        <v>0</v>
      </c>
      <c r="R13" s="15">
        <v>2</v>
      </c>
      <c r="S13" s="15">
        <v>7</v>
      </c>
      <c r="T13" s="15">
        <v>13</v>
      </c>
      <c r="U13" s="40">
        <v>445</v>
      </c>
      <c r="V13" s="12">
        <v>59</v>
      </c>
      <c r="W13" s="12">
        <v>386</v>
      </c>
      <c r="X13" s="12">
        <v>0</v>
      </c>
      <c r="Y13" s="15">
        <v>445</v>
      </c>
      <c r="Z13" s="15">
        <v>445</v>
      </c>
      <c r="AA13" s="15">
        <v>2</v>
      </c>
      <c r="AB13" s="7">
        <v>60</v>
      </c>
      <c r="AC13" s="12">
        <v>40</v>
      </c>
      <c r="AD13" s="13">
        <v>40</v>
      </c>
      <c r="AE13" s="17" t="s">
        <v>813</v>
      </c>
      <c r="AF13" s="20"/>
    </row>
    <row r="14" spans="1:32" x14ac:dyDescent="0.2">
      <c r="A14" s="10" t="s">
        <v>165</v>
      </c>
      <c r="B14" s="7">
        <v>1393</v>
      </c>
      <c r="C14" s="15">
        <v>1</v>
      </c>
      <c r="D14" s="7">
        <v>95</v>
      </c>
      <c r="E14" s="12">
        <v>846</v>
      </c>
      <c r="F14" s="12">
        <v>4</v>
      </c>
      <c r="G14" s="15">
        <v>6</v>
      </c>
      <c r="H14" s="13">
        <v>945</v>
      </c>
      <c r="I14" s="7">
        <v>94</v>
      </c>
      <c r="J14" s="12">
        <v>497</v>
      </c>
      <c r="K14" s="12">
        <v>4</v>
      </c>
      <c r="L14" s="15">
        <v>3</v>
      </c>
      <c r="M14" s="13">
        <v>595</v>
      </c>
      <c r="N14" s="7">
        <v>1</v>
      </c>
      <c r="O14" s="12">
        <v>1</v>
      </c>
      <c r="P14" s="12">
        <v>0</v>
      </c>
      <c r="Q14" s="15">
        <v>0</v>
      </c>
      <c r="R14" s="15">
        <v>1</v>
      </c>
      <c r="S14" s="15">
        <v>7</v>
      </c>
      <c r="T14" s="15">
        <v>5</v>
      </c>
      <c r="U14" s="40">
        <v>588</v>
      </c>
      <c r="V14" s="12">
        <v>94</v>
      </c>
      <c r="W14" s="12">
        <v>491</v>
      </c>
      <c r="X14" s="12">
        <v>4</v>
      </c>
      <c r="Y14" s="15">
        <v>589</v>
      </c>
      <c r="Z14" s="15">
        <v>589</v>
      </c>
      <c r="AA14" s="15">
        <v>3</v>
      </c>
      <c r="AB14" s="7">
        <v>60</v>
      </c>
      <c r="AC14" s="12">
        <v>40</v>
      </c>
      <c r="AD14" s="13">
        <v>40</v>
      </c>
      <c r="AE14" s="17" t="s">
        <v>813</v>
      </c>
      <c r="AF14" s="20" t="s">
        <v>904</v>
      </c>
    </row>
    <row r="15" spans="1:32" x14ac:dyDescent="0.2">
      <c r="A15" s="10" t="s">
        <v>166</v>
      </c>
      <c r="B15" s="7">
        <v>1492</v>
      </c>
      <c r="C15" s="15">
        <v>0</v>
      </c>
      <c r="D15" s="7">
        <v>124</v>
      </c>
      <c r="E15" s="12">
        <v>886</v>
      </c>
      <c r="F15" s="12">
        <v>5</v>
      </c>
      <c r="G15" s="15">
        <v>4</v>
      </c>
      <c r="H15" s="13">
        <v>1015</v>
      </c>
      <c r="I15" s="7">
        <v>124</v>
      </c>
      <c r="J15" s="12">
        <v>512</v>
      </c>
      <c r="K15" s="12">
        <v>5</v>
      </c>
      <c r="L15" s="15">
        <v>3</v>
      </c>
      <c r="M15" s="13">
        <v>641</v>
      </c>
      <c r="N15" s="7">
        <v>0</v>
      </c>
      <c r="O15" s="12">
        <v>1</v>
      </c>
      <c r="P15" s="12">
        <v>0</v>
      </c>
      <c r="Q15" s="15">
        <v>0</v>
      </c>
      <c r="R15" s="15">
        <v>1</v>
      </c>
      <c r="S15" s="15">
        <v>6</v>
      </c>
      <c r="T15" s="15">
        <v>9</v>
      </c>
      <c r="U15" s="40">
        <v>635</v>
      </c>
      <c r="V15" s="12">
        <v>124</v>
      </c>
      <c r="W15" s="12">
        <v>506</v>
      </c>
      <c r="X15" s="12">
        <v>5</v>
      </c>
      <c r="Y15" s="15">
        <v>635</v>
      </c>
      <c r="Z15" s="15">
        <v>635</v>
      </c>
      <c r="AA15" s="15">
        <v>3</v>
      </c>
      <c r="AB15" s="7">
        <v>60</v>
      </c>
      <c r="AC15" s="12">
        <v>40</v>
      </c>
      <c r="AD15" s="13">
        <v>40</v>
      </c>
      <c r="AE15" s="17" t="s">
        <v>813</v>
      </c>
      <c r="AF15" s="20"/>
    </row>
    <row r="16" spans="1:32" x14ac:dyDescent="0.2">
      <c r="A16" s="10" t="s">
        <v>167</v>
      </c>
      <c r="B16" s="7">
        <v>1679</v>
      </c>
      <c r="C16" s="15">
        <v>0</v>
      </c>
      <c r="D16" s="7">
        <v>161</v>
      </c>
      <c r="E16" s="12">
        <v>1065</v>
      </c>
      <c r="F16" s="12">
        <v>6</v>
      </c>
      <c r="G16" s="15">
        <v>4</v>
      </c>
      <c r="H16" s="13">
        <v>1232</v>
      </c>
      <c r="I16" s="7">
        <v>161</v>
      </c>
      <c r="J16" s="12">
        <v>657</v>
      </c>
      <c r="K16" s="12">
        <v>6</v>
      </c>
      <c r="L16" s="15">
        <v>3</v>
      </c>
      <c r="M16" s="13">
        <v>824</v>
      </c>
      <c r="N16" s="7">
        <v>0</v>
      </c>
      <c r="O16" s="12">
        <v>2</v>
      </c>
      <c r="P16" s="12">
        <v>0</v>
      </c>
      <c r="Q16" s="15">
        <v>0</v>
      </c>
      <c r="R16" s="15">
        <v>2</v>
      </c>
      <c r="S16" s="15">
        <v>7</v>
      </c>
      <c r="T16" s="15">
        <v>14</v>
      </c>
      <c r="U16" s="40">
        <v>817</v>
      </c>
      <c r="V16" s="12">
        <v>161</v>
      </c>
      <c r="W16" s="12">
        <v>650</v>
      </c>
      <c r="X16" s="12">
        <v>6</v>
      </c>
      <c r="Y16" s="15">
        <v>817</v>
      </c>
      <c r="Z16" s="15">
        <v>817</v>
      </c>
      <c r="AA16" s="15">
        <v>3</v>
      </c>
      <c r="AB16" s="7">
        <v>60</v>
      </c>
      <c r="AC16" s="12">
        <v>40</v>
      </c>
      <c r="AD16" s="13">
        <v>40</v>
      </c>
      <c r="AE16" s="17" t="s">
        <v>813</v>
      </c>
      <c r="AF16" s="20"/>
    </row>
    <row r="17" spans="1:32" x14ac:dyDescent="0.2">
      <c r="A17" s="10" t="s">
        <v>318</v>
      </c>
      <c r="B17" s="7">
        <v>1775</v>
      </c>
      <c r="C17" s="15">
        <v>1</v>
      </c>
      <c r="D17" s="7">
        <v>170</v>
      </c>
      <c r="E17" s="12">
        <v>1125</v>
      </c>
      <c r="F17" s="12">
        <v>1</v>
      </c>
      <c r="G17" s="15">
        <v>5</v>
      </c>
      <c r="H17" s="13">
        <v>1296</v>
      </c>
      <c r="I17" s="7">
        <v>170</v>
      </c>
      <c r="J17" s="12">
        <v>755</v>
      </c>
      <c r="K17" s="12">
        <v>1</v>
      </c>
      <c r="L17" s="15">
        <v>2</v>
      </c>
      <c r="M17" s="13">
        <v>926</v>
      </c>
      <c r="N17" s="7">
        <v>0</v>
      </c>
      <c r="O17" s="12">
        <v>1</v>
      </c>
      <c r="P17" s="12">
        <v>0</v>
      </c>
      <c r="Q17" s="15">
        <v>0</v>
      </c>
      <c r="R17" s="15">
        <v>1</v>
      </c>
      <c r="S17" s="15">
        <v>4</v>
      </c>
      <c r="T17" s="15">
        <v>10</v>
      </c>
      <c r="U17" s="40">
        <v>922</v>
      </c>
      <c r="V17" s="12">
        <v>170</v>
      </c>
      <c r="W17" s="12">
        <v>751</v>
      </c>
      <c r="X17" s="12">
        <v>1</v>
      </c>
      <c r="Y17" s="15">
        <v>922</v>
      </c>
      <c r="Z17" s="15">
        <v>922</v>
      </c>
      <c r="AA17" s="15">
        <v>2</v>
      </c>
      <c r="AB17" s="7">
        <v>60</v>
      </c>
      <c r="AC17" s="12">
        <v>40</v>
      </c>
      <c r="AD17" s="13">
        <v>40</v>
      </c>
      <c r="AE17" s="17" t="s">
        <v>813</v>
      </c>
      <c r="AF17" s="20"/>
    </row>
    <row r="18" spans="1:32" x14ac:dyDescent="0.2">
      <c r="A18" s="10" t="s">
        <v>382</v>
      </c>
      <c r="B18" s="7">
        <v>497</v>
      </c>
      <c r="C18" s="15">
        <v>1</v>
      </c>
      <c r="D18" s="7">
        <v>81</v>
      </c>
      <c r="E18" s="12">
        <v>167</v>
      </c>
      <c r="F18" s="12">
        <v>3</v>
      </c>
      <c r="G18" s="15">
        <v>0</v>
      </c>
      <c r="H18" s="13">
        <v>251</v>
      </c>
      <c r="I18" s="7">
        <v>77</v>
      </c>
      <c r="J18" s="12">
        <v>46</v>
      </c>
      <c r="K18" s="12">
        <v>3</v>
      </c>
      <c r="L18" s="15">
        <v>0</v>
      </c>
      <c r="M18" s="13">
        <v>126</v>
      </c>
      <c r="N18" s="7">
        <v>1</v>
      </c>
      <c r="O18" s="12">
        <v>0</v>
      </c>
      <c r="P18" s="12">
        <v>0</v>
      </c>
      <c r="Q18" s="15">
        <v>0</v>
      </c>
      <c r="R18" s="15">
        <v>0</v>
      </c>
      <c r="S18" s="15">
        <v>0</v>
      </c>
      <c r="T18" s="15">
        <v>1</v>
      </c>
      <c r="U18" s="40">
        <v>126</v>
      </c>
      <c r="V18" s="12">
        <v>77</v>
      </c>
      <c r="W18" s="12">
        <v>46</v>
      </c>
      <c r="X18" s="12">
        <v>3</v>
      </c>
      <c r="Y18" s="15">
        <v>126</v>
      </c>
      <c r="Z18" s="15">
        <v>126</v>
      </c>
      <c r="AA18" s="15">
        <v>0</v>
      </c>
      <c r="AB18" s="7">
        <v>60</v>
      </c>
      <c r="AC18" s="12">
        <v>40</v>
      </c>
      <c r="AD18" s="13">
        <v>40</v>
      </c>
      <c r="AE18" s="17" t="s">
        <v>813</v>
      </c>
      <c r="AF18" s="20"/>
    </row>
    <row r="19" spans="1:32" x14ac:dyDescent="0.2">
      <c r="A19" s="10" t="s">
        <v>383</v>
      </c>
      <c r="B19" s="7">
        <v>1601</v>
      </c>
      <c r="C19" s="15">
        <v>1</v>
      </c>
      <c r="D19" s="7">
        <v>98</v>
      </c>
      <c r="E19" s="12">
        <v>1011</v>
      </c>
      <c r="F19" s="12">
        <v>3</v>
      </c>
      <c r="G19" s="15">
        <v>5</v>
      </c>
      <c r="H19" s="13">
        <v>1112</v>
      </c>
      <c r="I19" s="7">
        <v>98</v>
      </c>
      <c r="J19" s="12">
        <v>579</v>
      </c>
      <c r="K19" s="12">
        <v>3</v>
      </c>
      <c r="L19" s="15">
        <v>3</v>
      </c>
      <c r="M19" s="13">
        <v>680</v>
      </c>
      <c r="N19" s="7">
        <v>0</v>
      </c>
      <c r="O19" s="12">
        <v>3</v>
      </c>
      <c r="P19" s="12">
        <v>0</v>
      </c>
      <c r="Q19" s="15">
        <v>0</v>
      </c>
      <c r="R19" s="15">
        <v>3</v>
      </c>
      <c r="S19" s="15">
        <v>9</v>
      </c>
      <c r="T19" s="15">
        <v>8</v>
      </c>
      <c r="U19" s="40">
        <v>671</v>
      </c>
      <c r="V19" s="12">
        <v>98</v>
      </c>
      <c r="W19" s="12">
        <v>570</v>
      </c>
      <c r="X19" s="12">
        <v>3</v>
      </c>
      <c r="Y19" s="15">
        <v>671</v>
      </c>
      <c r="Z19" s="15">
        <v>671</v>
      </c>
      <c r="AA19" s="15">
        <v>3</v>
      </c>
      <c r="AB19" s="7">
        <v>60</v>
      </c>
      <c r="AC19" s="12">
        <v>40</v>
      </c>
      <c r="AD19" s="13">
        <v>40</v>
      </c>
      <c r="AE19" s="17" t="s">
        <v>813</v>
      </c>
      <c r="AF19" s="20"/>
    </row>
    <row r="20" spans="1:32" x14ac:dyDescent="0.2">
      <c r="A20" s="10" t="s">
        <v>384</v>
      </c>
      <c r="B20" s="7">
        <v>1405</v>
      </c>
      <c r="C20" s="15">
        <v>0</v>
      </c>
      <c r="D20" s="7">
        <v>96</v>
      </c>
      <c r="E20" s="12">
        <v>784</v>
      </c>
      <c r="F20" s="12">
        <v>8</v>
      </c>
      <c r="G20" s="15">
        <v>4</v>
      </c>
      <c r="H20" s="13">
        <v>888</v>
      </c>
      <c r="I20" s="7">
        <v>96</v>
      </c>
      <c r="J20" s="12">
        <v>384</v>
      </c>
      <c r="K20" s="12">
        <v>8</v>
      </c>
      <c r="L20" s="15">
        <v>1</v>
      </c>
      <c r="M20" s="13">
        <v>488</v>
      </c>
      <c r="N20" s="7">
        <v>0</v>
      </c>
      <c r="O20" s="12">
        <v>0</v>
      </c>
      <c r="P20" s="12">
        <v>0</v>
      </c>
      <c r="Q20" s="15">
        <v>0</v>
      </c>
      <c r="R20" s="15">
        <v>0</v>
      </c>
      <c r="S20" s="15">
        <v>10</v>
      </c>
      <c r="T20" s="15">
        <v>3</v>
      </c>
      <c r="U20" s="40">
        <v>478</v>
      </c>
      <c r="V20" s="12">
        <v>96</v>
      </c>
      <c r="W20" s="12">
        <v>374</v>
      </c>
      <c r="X20" s="12">
        <v>8</v>
      </c>
      <c r="Y20" s="15">
        <v>478</v>
      </c>
      <c r="Z20" s="15">
        <v>478</v>
      </c>
      <c r="AA20" s="15">
        <v>1</v>
      </c>
      <c r="AB20" s="7">
        <v>60</v>
      </c>
      <c r="AC20" s="12">
        <v>40</v>
      </c>
      <c r="AD20" s="13">
        <v>40</v>
      </c>
      <c r="AE20" s="17" t="s">
        <v>813</v>
      </c>
      <c r="AF20" s="20"/>
    </row>
    <row r="21" spans="1:32" x14ac:dyDescent="0.2">
      <c r="A21" s="10" t="s">
        <v>385</v>
      </c>
      <c r="B21" s="7">
        <v>1441</v>
      </c>
      <c r="C21" s="15">
        <v>2</v>
      </c>
      <c r="D21" s="7">
        <v>69</v>
      </c>
      <c r="E21" s="12">
        <v>1005</v>
      </c>
      <c r="F21" s="12">
        <v>8</v>
      </c>
      <c r="G21" s="15">
        <v>5</v>
      </c>
      <c r="H21" s="13">
        <v>1082</v>
      </c>
      <c r="I21" s="7">
        <v>69</v>
      </c>
      <c r="J21" s="12">
        <v>571</v>
      </c>
      <c r="K21" s="12">
        <v>8</v>
      </c>
      <c r="L21" s="15">
        <v>3</v>
      </c>
      <c r="M21" s="13">
        <v>648</v>
      </c>
      <c r="N21" s="7">
        <v>0</v>
      </c>
      <c r="O21" s="12">
        <v>2</v>
      </c>
      <c r="P21" s="12">
        <v>0</v>
      </c>
      <c r="Q21" s="15">
        <v>0</v>
      </c>
      <c r="R21" s="15">
        <v>2</v>
      </c>
      <c r="S21" s="15">
        <v>8</v>
      </c>
      <c r="T21" s="15">
        <v>8</v>
      </c>
      <c r="U21" s="40">
        <v>640</v>
      </c>
      <c r="V21" s="12">
        <v>69</v>
      </c>
      <c r="W21" s="12">
        <v>563</v>
      </c>
      <c r="X21" s="12">
        <v>8</v>
      </c>
      <c r="Y21" s="15">
        <v>640</v>
      </c>
      <c r="Z21" s="15">
        <v>640</v>
      </c>
      <c r="AA21" s="15">
        <v>3</v>
      </c>
      <c r="AB21" s="7">
        <v>60</v>
      </c>
      <c r="AC21" s="12">
        <v>40</v>
      </c>
      <c r="AD21" s="13">
        <v>40</v>
      </c>
      <c r="AE21" s="17" t="s">
        <v>813</v>
      </c>
      <c r="AF21" s="20"/>
    </row>
    <row r="22" spans="1:32" x14ac:dyDescent="0.2">
      <c r="A22" s="10" t="s">
        <v>319</v>
      </c>
      <c r="B22" s="7">
        <v>1807</v>
      </c>
      <c r="C22" s="15">
        <v>0</v>
      </c>
      <c r="D22" s="7">
        <v>126</v>
      </c>
      <c r="E22" s="12">
        <v>1175</v>
      </c>
      <c r="F22" s="12">
        <v>8</v>
      </c>
      <c r="G22" s="15">
        <v>4</v>
      </c>
      <c r="H22" s="13">
        <v>1309</v>
      </c>
      <c r="I22" s="7">
        <v>125</v>
      </c>
      <c r="J22" s="12">
        <v>674</v>
      </c>
      <c r="K22" s="12">
        <v>8</v>
      </c>
      <c r="L22" s="15">
        <v>3</v>
      </c>
      <c r="M22" s="13">
        <v>807</v>
      </c>
      <c r="N22" s="7">
        <v>1</v>
      </c>
      <c r="O22" s="12">
        <v>2</v>
      </c>
      <c r="P22" s="12">
        <v>0</v>
      </c>
      <c r="Q22" s="15">
        <v>0</v>
      </c>
      <c r="R22" s="15">
        <v>2</v>
      </c>
      <c r="S22" s="15">
        <v>8</v>
      </c>
      <c r="T22" s="15">
        <v>4</v>
      </c>
      <c r="U22" s="40">
        <v>799</v>
      </c>
      <c r="V22" s="12">
        <v>125</v>
      </c>
      <c r="W22" s="12">
        <v>666</v>
      </c>
      <c r="X22" s="12">
        <v>8</v>
      </c>
      <c r="Y22" s="15">
        <v>799</v>
      </c>
      <c r="Z22" s="15">
        <v>799</v>
      </c>
      <c r="AA22" s="15">
        <v>3</v>
      </c>
      <c r="AB22" s="7">
        <v>60</v>
      </c>
      <c r="AC22" s="12">
        <v>40</v>
      </c>
      <c r="AD22" s="13">
        <v>40</v>
      </c>
      <c r="AE22" s="17" t="s">
        <v>813</v>
      </c>
      <c r="AF22" s="20"/>
    </row>
    <row r="23" spans="1:32" x14ac:dyDescent="0.2">
      <c r="A23" s="10" t="s">
        <v>386</v>
      </c>
      <c r="B23" s="7">
        <v>1779</v>
      </c>
      <c r="C23" s="15">
        <v>3</v>
      </c>
      <c r="D23" s="7">
        <v>108</v>
      </c>
      <c r="E23" s="12">
        <v>1158</v>
      </c>
      <c r="F23" s="12">
        <v>4</v>
      </c>
      <c r="G23" s="15">
        <v>4</v>
      </c>
      <c r="H23" s="13">
        <v>1270</v>
      </c>
      <c r="I23" s="7">
        <v>107</v>
      </c>
      <c r="J23" s="12">
        <v>648</v>
      </c>
      <c r="K23" s="12">
        <v>4</v>
      </c>
      <c r="L23" s="15">
        <v>1</v>
      </c>
      <c r="M23" s="13">
        <v>759</v>
      </c>
      <c r="N23" s="7">
        <v>1</v>
      </c>
      <c r="O23" s="12">
        <v>3</v>
      </c>
      <c r="P23" s="12">
        <v>0</v>
      </c>
      <c r="Q23" s="15">
        <v>0</v>
      </c>
      <c r="R23" s="15">
        <v>3</v>
      </c>
      <c r="S23" s="15">
        <v>8</v>
      </c>
      <c r="T23" s="15">
        <v>9</v>
      </c>
      <c r="U23" s="40">
        <v>751</v>
      </c>
      <c r="V23" s="12">
        <v>107</v>
      </c>
      <c r="W23" s="12">
        <v>640</v>
      </c>
      <c r="X23" s="12">
        <v>4</v>
      </c>
      <c r="Y23" s="15">
        <v>751</v>
      </c>
      <c r="Z23" s="15">
        <v>751</v>
      </c>
      <c r="AA23" s="15">
        <v>1</v>
      </c>
      <c r="AB23" s="7">
        <v>60</v>
      </c>
      <c r="AC23" s="12">
        <v>40</v>
      </c>
      <c r="AD23" s="13">
        <v>40</v>
      </c>
      <c r="AE23" s="17" t="s">
        <v>813</v>
      </c>
      <c r="AF23" s="20"/>
    </row>
    <row r="24" spans="1:32" x14ac:dyDescent="0.2">
      <c r="A24" s="10" t="s">
        <v>387</v>
      </c>
      <c r="B24" s="7">
        <v>1433</v>
      </c>
      <c r="C24" s="15">
        <v>0</v>
      </c>
      <c r="D24" s="7">
        <v>80</v>
      </c>
      <c r="E24" s="12">
        <v>916</v>
      </c>
      <c r="F24" s="12">
        <v>1</v>
      </c>
      <c r="G24" s="15">
        <v>6</v>
      </c>
      <c r="H24" s="13">
        <v>997</v>
      </c>
      <c r="I24" s="7">
        <v>80</v>
      </c>
      <c r="J24" s="12">
        <v>481</v>
      </c>
      <c r="K24" s="12">
        <v>1</v>
      </c>
      <c r="L24" s="15">
        <v>0</v>
      </c>
      <c r="M24" s="13">
        <v>562</v>
      </c>
      <c r="N24" s="7">
        <v>0</v>
      </c>
      <c r="O24" s="12">
        <v>5</v>
      </c>
      <c r="P24" s="12">
        <v>0</v>
      </c>
      <c r="Q24" s="15">
        <v>0</v>
      </c>
      <c r="R24" s="15">
        <v>5</v>
      </c>
      <c r="S24" s="15">
        <v>10</v>
      </c>
      <c r="T24" s="15">
        <v>8</v>
      </c>
      <c r="U24" s="40">
        <v>552</v>
      </c>
      <c r="V24" s="12">
        <v>80</v>
      </c>
      <c r="W24" s="12">
        <v>471</v>
      </c>
      <c r="X24" s="12">
        <v>1</v>
      </c>
      <c r="Y24" s="15">
        <v>552</v>
      </c>
      <c r="Z24" s="15">
        <v>552</v>
      </c>
      <c r="AA24" s="15">
        <v>0</v>
      </c>
      <c r="AB24" s="7">
        <v>60</v>
      </c>
      <c r="AC24" s="12">
        <v>40</v>
      </c>
      <c r="AD24" s="13">
        <v>40</v>
      </c>
      <c r="AE24" s="17" t="s">
        <v>813</v>
      </c>
      <c r="AF24" s="20"/>
    </row>
    <row r="25" spans="1:32" x14ac:dyDescent="0.2">
      <c r="A25" s="10" t="s">
        <v>388</v>
      </c>
      <c r="B25" s="7">
        <v>1116</v>
      </c>
      <c r="C25" s="15">
        <v>1</v>
      </c>
      <c r="D25" s="7">
        <v>91</v>
      </c>
      <c r="E25" s="12">
        <v>658</v>
      </c>
      <c r="F25" s="12">
        <v>8</v>
      </c>
      <c r="G25" s="15">
        <v>1</v>
      </c>
      <c r="H25" s="13">
        <v>757</v>
      </c>
      <c r="I25" s="7">
        <v>91</v>
      </c>
      <c r="J25" s="12">
        <v>327</v>
      </c>
      <c r="K25" s="12">
        <v>8</v>
      </c>
      <c r="L25" s="15">
        <v>0</v>
      </c>
      <c r="M25" s="13">
        <v>426</v>
      </c>
      <c r="N25" s="7">
        <v>0</v>
      </c>
      <c r="O25" s="12">
        <v>3</v>
      </c>
      <c r="P25" s="12">
        <v>0</v>
      </c>
      <c r="Q25" s="15">
        <v>0</v>
      </c>
      <c r="R25" s="15">
        <v>3</v>
      </c>
      <c r="S25" s="15">
        <v>8</v>
      </c>
      <c r="T25" s="15">
        <v>5</v>
      </c>
      <c r="U25" s="40">
        <v>418</v>
      </c>
      <c r="V25" s="12">
        <v>91</v>
      </c>
      <c r="W25" s="12">
        <v>320</v>
      </c>
      <c r="X25" s="12">
        <v>8</v>
      </c>
      <c r="Y25" s="15">
        <v>419</v>
      </c>
      <c r="Z25" s="15">
        <v>419</v>
      </c>
      <c r="AA25" s="15">
        <v>0</v>
      </c>
      <c r="AB25" s="7">
        <v>60</v>
      </c>
      <c r="AC25" s="12">
        <v>40</v>
      </c>
      <c r="AD25" s="13">
        <v>40</v>
      </c>
      <c r="AE25" s="17" t="s">
        <v>813</v>
      </c>
      <c r="AF25" s="20" t="s">
        <v>905</v>
      </c>
    </row>
    <row r="26" spans="1:32" x14ac:dyDescent="0.2">
      <c r="A26" s="10" t="s">
        <v>389</v>
      </c>
      <c r="B26" s="7">
        <v>1948</v>
      </c>
      <c r="C26" s="15">
        <v>0</v>
      </c>
      <c r="D26" s="7">
        <v>148</v>
      </c>
      <c r="E26" s="12">
        <v>1197</v>
      </c>
      <c r="F26" s="12">
        <v>6</v>
      </c>
      <c r="G26" s="15">
        <v>5</v>
      </c>
      <c r="H26" s="13">
        <v>1351</v>
      </c>
      <c r="I26" s="7">
        <v>148</v>
      </c>
      <c r="J26" s="12">
        <v>657</v>
      </c>
      <c r="K26" s="12">
        <v>5</v>
      </c>
      <c r="L26" s="15">
        <v>2</v>
      </c>
      <c r="M26" s="13">
        <v>810</v>
      </c>
      <c r="N26" s="7">
        <v>0</v>
      </c>
      <c r="O26" s="12">
        <v>4</v>
      </c>
      <c r="P26" s="12">
        <v>1</v>
      </c>
      <c r="Q26" s="15">
        <v>0</v>
      </c>
      <c r="R26" s="15">
        <v>4</v>
      </c>
      <c r="S26" s="15">
        <v>14</v>
      </c>
      <c r="T26" s="15">
        <v>7</v>
      </c>
      <c r="U26" s="40">
        <v>796</v>
      </c>
      <c r="V26" s="12">
        <v>148</v>
      </c>
      <c r="W26" s="12">
        <v>643</v>
      </c>
      <c r="X26" s="12">
        <v>5</v>
      </c>
      <c r="Y26" s="15">
        <v>796</v>
      </c>
      <c r="Z26" s="15">
        <v>796</v>
      </c>
      <c r="AA26" s="15">
        <v>2</v>
      </c>
      <c r="AB26" s="7">
        <v>60</v>
      </c>
      <c r="AC26" s="12">
        <v>40</v>
      </c>
      <c r="AD26" s="13">
        <v>40</v>
      </c>
      <c r="AE26" s="17" t="s">
        <v>813</v>
      </c>
      <c r="AF26" s="20"/>
    </row>
    <row r="27" spans="1:32" x14ac:dyDescent="0.2">
      <c r="A27" s="10" t="s">
        <v>390</v>
      </c>
      <c r="B27" s="7">
        <v>2046</v>
      </c>
      <c r="C27" s="15">
        <v>2</v>
      </c>
      <c r="D27" s="7">
        <v>102</v>
      </c>
      <c r="E27" s="12">
        <v>1400</v>
      </c>
      <c r="F27" s="12">
        <v>12</v>
      </c>
      <c r="G27" s="15">
        <v>8</v>
      </c>
      <c r="H27" s="13">
        <v>1514</v>
      </c>
      <c r="I27" s="7">
        <v>101</v>
      </c>
      <c r="J27" s="12">
        <v>777</v>
      </c>
      <c r="K27" s="12">
        <v>11</v>
      </c>
      <c r="L27" s="15">
        <v>6</v>
      </c>
      <c r="M27" s="13">
        <v>889</v>
      </c>
      <c r="N27" s="7">
        <v>1</v>
      </c>
      <c r="O27" s="12">
        <v>2</v>
      </c>
      <c r="P27" s="12">
        <v>1</v>
      </c>
      <c r="Q27" s="15">
        <v>0</v>
      </c>
      <c r="R27" s="15">
        <v>2</v>
      </c>
      <c r="S27" s="15">
        <v>5</v>
      </c>
      <c r="T27" s="15">
        <v>3</v>
      </c>
      <c r="U27" s="40">
        <v>884</v>
      </c>
      <c r="V27" s="12">
        <v>101</v>
      </c>
      <c r="W27" s="12">
        <v>772</v>
      </c>
      <c r="X27" s="12">
        <v>11</v>
      </c>
      <c r="Y27" s="15">
        <v>884</v>
      </c>
      <c r="Z27" s="15">
        <v>884</v>
      </c>
      <c r="AA27" s="15">
        <v>6</v>
      </c>
      <c r="AB27" s="7">
        <v>60</v>
      </c>
      <c r="AC27" s="12">
        <v>40</v>
      </c>
      <c r="AD27" s="13">
        <v>40</v>
      </c>
      <c r="AE27" s="17" t="s">
        <v>813</v>
      </c>
      <c r="AF27" s="20"/>
    </row>
    <row r="28" spans="1:32" ht="16" thickBot="1" x14ac:dyDescent="0.25">
      <c r="A28" s="10" t="s">
        <v>391</v>
      </c>
      <c r="B28" s="7">
        <v>1942</v>
      </c>
      <c r="C28" s="15">
        <v>4</v>
      </c>
      <c r="D28" s="7">
        <v>122</v>
      </c>
      <c r="E28" s="12">
        <v>1291</v>
      </c>
      <c r="F28" s="12">
        <v>8</v>
      </c>
      <c r="G28" s="15">
        <v>9</v>
      </c>
      <c r="H28" s="13">
        <v>1421</v>
      </c>
      <c r="I28" s="7">
        <v>122</v>
      </c>
      <c r="J28" s="12">
        <v>703</v>
      </c>
      <c r="K28" s="12">
        <v>8</v>
      </c>
      <c r="L28" s="15">
        <v>4</v>
      </c>
      <c r="M28" s="13">
        <v>833</v>
      </c>
      <c r="N28" s="7">
        <v>0</v>
      </c>
      <c r="O28" s="12">
        <v>6</v>
      </c>
      <c r="P28" s="12">
        <v>0</v>
      </c>
      <c r="Q28" s="15">
        <v>0</v>
      </c>
      <c r="R28" s="15">
        <v>6</v>
      </c>
      <c r="S28" s="15">
        <v>7</v>
      </c>
      <c r="T28" s="15">
        <v>17</v>
      </c>
      <c r="U28" s="40">
        <v>826</v>
      </c>
      <c r="V28" s="12">
        <v>122</v>
      </c>
      <c r="W28" s="12">
        <v>696</v>
      </c>
      <c r="X28" s="12">
        <v>8</v>
      </c>
      <c r="Y28" s="15">
        <v>826</v>
      </c>
      <c r="Z28" s="15">
        <v>826</v>
      </c>
      <c r="AA28" s="15">
        <v>4</v>
      </c>
      <c r="AB28" s="7">
        <v>70</v>
      </c>
      <c r="AC28" s="12">
        <v>50</v>
      </c>
      <c r="AD28" s="13">
        <v>50</v>
      </c>
      <c r="AE28" s="17" t="s">
        <v>813</v>
      </c>
      <c r="AF28" s="20"/>
    </row>
    <row r="29" spans="1:32" ht="21" thickTop="1" thickBot="1" x14ac:dyDescent="0.3">
      <c r="A29" s="18" t="s">
        <v>8</v>
      </c>
      <c r="B29" s="46">
        <v>36299</v>
      </c>
      <c r="C29" s="47">
        <v>33</v>
      </c>
      <c r="D29" s="46">
        <v>2742</v>
      </c>
      <c r="E29" s="48">
        <v>22669</v>
      </c>
      <c r="F29" s="48">
        <v>139</v>
      </c>
      <c r="G29" s="47">
        <v>110</v>
      </c>
      <c r="H29" s="49">
        <v>25550</v>
      </c>
      <c r="I29" s="46">
        <v>2718</v>
      </c>
      <c r="J29" s="48">
        <v>13223</v>
      </c>
      <c r="K29" s="48">
        <v>136</v>
      </c>
      <c r="L29" s="47">
        <v>58</v>
      </c>
      <c r="M29" s="49">
        <v>16077</v>
      </c>
      <c r="N29" s="46">
        <v>21</v>
      </c>
      <c r="O29" s="50">
        <v>44</v>
      </c>
      <c r="P29" s="48">
        <v>3</v>
      </c>
      <c r="Q29" s="47">
        <v>0</v>
      </c>
      <c r="R29" s="47">
        <v>44</v>
      </c>
      <c r="S29" s="47">
        <v>190</v>
      </c>
      <c r="T29" s="47">
        <v>203</v>
      </c>
      <c r="U29" s="51">
        <v>15887</v>
      </c>
      <c r="V29" s="48">
        <v>2718</v>
      </c>
      <c r="W29" s="48">
        <v>13035</v>
      </c>
      <c r="X29" s="48">
        <v>136</v>
      </c>
      <c r="Y29" s="47">
        <v>15889</v>
      </c>
      <c r="Z29" s="47">
        <v>15889</v>
      </c>
      <c r="AA29" s="47">
        <v>58</v>
      </c>
      <c r="AB29" s="46">
        <v>1510</v>
      </c>
      <c r="AC29" s="48">
        <v>1010</v>
      </c>
      <c r="AD29" s="49">
        <v>1010</v>
      </c>
      <c r="AE29" s="52"/>
      <c r="AF29" s="53"/>
    </row>
    <row r="30" spans="1:32" ht="16" thickTop="1" x14ac:dyDescent="0.2"/>
    <row r="68" spans="2:2" x14ac:dyDescent="0.2">
      <c r="B68">
        <v>948</v>
      </c>
    </row>
    <row r="69" spans="2:2" x14ac:dyDescent="0.2">
      <c r="B69" s="62">
        <v>73578</v>
      </c>
    </row>
  </sheetData>
  <sortState xmlns:xlrd2="http://schemas.microsoft.com/office/spreadsheetml/2017/richdata2" ref="A4:A28">
    <sortCondition ref="A4:A28"/>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936C6-54A5-46A9-BEA5-2B018EBA3670}">
  <dimension ref="A1:AF69"/>
  <sheetViews>
    <sheetView zoomScale="90" zoomScaleNormal="90" workbookViewId="0">
      <selection activeCell="B4" sqref="B4"/>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551</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238</v>
      </c>
      <c r="B4" s="7">
        <v>387</v>
      </c>
      <c r="C4" s="15">
        <v>0</v>
      </c>
      <c r="D4" s="7">
        <v>61</v>
      </c>
      <c r="E4" s="12">
        <v>157</v>
      </c>
      <c r="F4" s="12">
        <v>1</v>
      </c>
      <c r="G4" s="15">
        <v>0</v>
      </c>
      <c r="H4" s="13">
        <v>219</v>
      </c>
      <c r="I4" s="7">
        <v>61</v>
      </c>
      <c r="J4" s="12">
        <v>86</v>
      </c>
      <c r="K4" s="12">
        <v>1</v>
      </c>
      <c r="L4" s="15">
        <v>0</v>
      </c>
      <c r="M4" s="13">
        <v>148</v>
      </c>
      <c r="N4" s="7">
        <v>0</v>
      </c>
      <c r="O4" s="12">
        <v>2</v>
      </c>
      <c r="P4" s="12">
        <v>0</v>
      </c>
      <c r="Q4" s="15">
        <v>0</v>
      </c>
      <c r="R4" s="15">
        <v>2</v>
      </c>
      <c r="S4" s="15">
        <v>5</v>
      </c>
      <c r="T4" s="15">
        <v>1</v>
      </c>
      <c r="U4" s="40">
        <v>143</v>
      </c>
      <c r="V4" s="12">
        <v>61</v>
      </c>
      <c r="W4" s="12">
        <v>81</v>
      </c>
      <c r="X4" s="12">
        <v>1</v>
      </c>
      <c r="Y4" s="15">
        <v>143</v>
      </c>
      <c r="Z4" s="15">
        <v>143</v>
      </c>
      <c r="AA4" s="15">
        <v>0</v>
      </c>
      <c r="AB4" s="7">
        <v>63</v>
      </c>
      <c r="AC4" s="12">
        <v>46</v>
      </c>
      <c r="AD4" s="13">
        <v>45</v>
      </c>
      <c r="AE4" s="17" t="s">
        <v>780</v>
      </c>
      <c r="AF4" s="20"/>
    </row>
    <row r="5" spans="1:32" x14ac:dyDescent="0.2">
      <c r="A5" s="10" t="s">
        <v>239</v>
      </c>
      <c r="B5" s="7">
        <v>574</v>
      </c>
      <c r="C5" s="15">
        <v>3</v>
      </c>
      <c r="D5" s="7">
        <v>73</v>
      </c>
      <c r="E5" s="12">
        <v>213</v>
      </c>
      <c r="F5" s="12">
        <v>2</v>
      </c>
      <c r="G5" s="15">
        <v>1</v>
      </c>
      <c r="H5" s="13">
        <v>288</v>
      </c>
      <c r="I5" s="7">
        <v>73</v>
      </c>
      <c r="J5" s="12">
        <v>109</v>
      </c>
      <c r="K5" s="12">
        <v>2</v>
      </c>
      <c r="L5" s="15">
        <v>1</v>
      </c>
      <c r="M5" s="13">
        <v>184</v>
      </c>
      <c r="N5" s="7">
        <v>0</v>
      </c>
      <c r="O5" s="12">
        <v>2</v>
      </c>
      <c r="P5" s="12" t="s">
        <v>800</v>
      </c>
      <c r="Q5" s="15">
        <v>0</v>
      </c>
      <c r="R5" s="15">
        <v>2</v>
      </c>
      <c r="S5" s="15">
        <v>10</v>
      </c>
      <c r="T5" s="15">
        <v>0</v>
      </c>
      <c r="U5" s="40">
        <v>174</v>
      </c>
      <c r="V5" s="12">
        <v>73</v>
      </c>
      <c r="W5" s="12">
        <v>98</v>
      </c>
      <c r="X5" s="12">
        <v>3</v>
      </c>
      <c r="Y5" s="15">
        <v>174</v>
      </c>
      <c r="Z5" s="15">
        <v>174</v>
      </c>
      <c r="AA5" s="15">
        <v>1</v>
      </c>
      <c r="AB5" s="7">
        <v>61</v>
      </c>
      <c r="AC5" s="12">
        <v>41</v>
      </c>
      <c r="AD5" s="13">
        <v>40</v>
      </c>
      <c r="AE5" s="17" t="s">
        <v>780</v>
      </c>
      <c r="AF5" s="20"/>
    </row>
    <row r="6" spans="1:32" x14ac:dyDescent="0.2">
      <c r="A6" s="10" t="s">
        <v>240</v>
      </c>
      <c r="B6" s="7">
        <v>840</v>
      </c>
      <c r="C6" s="15">
        <v>2</v>
      </c>
      <c r="D6" s="7">
        <v>93</v>
      </c>
      <c r="E6" s="12">
        <v>312</v>
      </c>
      <c r="F6" s="12">
        <v>3</v>
      </c>
      <c r="G6" s="15">
        <v>1</v>
      </c>
      <c r="H6" s="13">
        <v>408</v>
      </c>
      <c r="I6" s="7">
        <v>93</v>
      </c>
      <c r="J6" s="12">
        <v>144</v>
      </c>
      <c r="K6" s="12">
        <v>3</v>
      </c>
      <c r="L6" s="15">
        <v>1</v>
      </c>
      <c r="M6" s="13">
        <v>240</v>
      </c>
      <c r="N6" s="7">
        <v>0</v>
      </c>
      <c r="O6" s="12">
        <v>3</v>
      </c>
      <c r="P6" s="12">
        <v>0</v>
      </c>
      <c r="Q6" s="15">
        <v>0</v>
      </c>
      <c r="R6" s="15">
        <v>3</v>
      </c>
      <c r="S6" s="15">
        <v>9</v>
      </c>
      <c r="T6" s="15">
        <v>1</v>
      </c>
      <c r="U6" s="40">
        <v>231</v>
      </c>
      <c r="V6" s="12">
        <v>93</v>
      </c>
      <c r="W6" s="12">
        <v>135</v>
      </c>
      <c r="X6" s="12">
        <v>3</v>
      </c>
      <c r="Y6" s="15">
        <v>231</v>
      </c>
      <c r="Z6" s="15">
        <v>231</v>
      </c>
      <c r="AA6" s="15">
        <v>1</v>
      </c>
      <c r="AB6" s="7">
        <v>62</v>
      </c>
      <c r="AC6" s="12">
        <v>42</v>
      </c>
      <c r="AD6" s="13">
        <v>40</v>
      </c>
      <c r="AE6" s="17" t="s">
        <v>780</v>
      </c>
      <c r="AF6" s="20"/>
    </row>
    <row r="7" spans="1:32" x14ac:dyDescent="0.2">
      <c r="A7" s="10" t="s">
        <v>241</v>
      </c>
      <c r="B7" s="7">
        <v>467</v>
      </c>
      <c r="C7" s="15">
        <v>1</v>
      </c>
      <c r="D7" s="7">
        <v>62</v>
      </c>
      <c r="E7" s="12">
        <v>204</v>
      </c>
      <c r="F7" s="12">
        <v>1</v>
      </c>
      <c r="G7" s="15">
        <v>0</v>
      </c>
      <c r="H7" s="13">
        <v>267</v>
      </c>
      <c r="I7" s="7">
        <v>62</v>
      </c>
      <c r="J7" s="12">
        <v>114</v>
      </c>
      <c r="K7" s="12">
        <v>0</v>
      </c>
      <c r="L7" s="15"/>
      <c r="M7" s="13">
        <v>176</v>
      </c>
      <c r="N7" s="7">
        <v>0</v>
      </c>
      <c r="O7" s="12">
        <v>0</v>
      </c>
      <c r="P7" s="12">
        <v>1</v>
      </c>
      <c r="Q7" s="15">
        <v>0</v>
      </c>
      <c r="R7" s="15">
        <v>0</v>
      </c>
      <c r="S7" s="15">
        <v>10</v>
      </c>
      <c r="T7" s="15">
        <v>6</v>
      </c>
      <c r="U7" s="40">
        <v>166</v>
      </c>
      <c r="V7" s="12">
        <v>62</v>
      </c>
      <c r="W7" s="12">
        <v>104</v>
      </c>
      <c r="X7" s="12">
        <v>0</v>
      </c>
      <c r="Y7" s="15">
        <v>166</v>
      </c>
      <c r="Z7" s="15">
        <v>166</v>
      </c>
      <c r="AA7" s="15">
        <v>0</v>
      </c>
      <c r="AB7" s="7">
        <v>62</v>
      </c>
      <c r="AC7" s="12">
        <v>41</v>
      </c>
      <c r="AD7" s="13">
        <v>40</v>
      </c>
      <c r="AE7" s="17" t="s">
        <v>780</v>
      </c>
      <c r="AF7" s="20"/>
    </row>
    <row r="8" spans="1:32" x14ac:dyDescent="0.2">
      <c r="A8" s="10" t="s">
        <v>242</v>
      </c>
      <c r="B8" s="7">
        <v>494</v>
      </c>
      <c r="C8" s="15">
        <v>1</v>
      </c>
      <c r="D8" s="7">
        <v>93</v>
      </c>
      <c r="E8" s="12">
        <v>207</v>
      </c>
      <c r="F8" s="12">
        <v>1</v>
      </c>
      <c r="G8" s="15">
        <v>0</v>
      </c>
      <c r="H8" s="13">
        <v>301</v>
      </c>
      <c r="I8" s="7">
        <v>93</v>
      </c>
      <c r="J8" s="12">
        <v>112</v>
      </c>
      <c r="K8" s="12">
        <v>1</v>
      </c>
      <c r="L8" s="15"/>
      <c r="M8" s="13">
        <v>206</v>
      </c>
      <c r="N8" s="7">
        <v>0</v>
      </c>
      <c r="O8" s="12">
        <v>3</v>
      </c>
      <c r="P8" s="12">
        <v>0</v>
      </c>
      <c r="Q8" s="15">
        <v>0</v>
      </c>
      <c r="R8" s="15">
        <v>3</v>
      </c>
      <c r="S8" s="15">
        <v>1</v>
      </c>
      <c r="T8" s="15">
        <v>4</v>
      </c>
      <c r="U8" s="40">
        <v>205</v>
      </c>
      <c r="V8" s="12">
        <v>93</v>
      </c>
      <c r="W8" s="12">
        <v>111</v>
      </c>
      <c r="X8" s="12">
        <v>1</v>
      </c>
      <c r="Y8" s="15">
        <v>205</v>
      </c>
      <c r="Z8" s="15">
        <v>205</v>
      </c>
      <c r="AA8" s="15">
        <v>0</v>
      </c>
      <c r="AB8" s="7">
        <v>65</v>
      </c>
      <c r="AC8" s="12">
        <v>44</v>
      </c>
      <c r="AD8" s="13">
        <v>40</v>
      </c>
      <c r="AE8" s="17" t="s">
        <v>780</v>
      </c>
      <c r="AF8" s="20"/>
    </row>
    <row r="9" spans="1:32" x14ac:dyDescent="0.2">
      <c r="A9" s="10" t="s">
        <v>552</v>
      </c>
      <c r="B9" s="7">
        <v>149</v>
      </c>
      <c r="C9" s="15">
        <v>0</v>
      </c>
      <c r="D9" s="7">
        <v>23</v>
      </c>
      <c r="E9" s="12">
        <v>84</v>
      </c>
      <c r="F9" s="12">
        <v>1</v>
      </c>
      <c r="G9" s="15">
        <v>0</v>
      </c>
      <c r="H9" s="13">
        <v>108</v>
      </c>
      <c r="I9" s="7">
        <v>23</v>
      </c>
      <c r="J9" s="12">
        <v>57</v>
      </c>
      <c r="K9" s="12">
        <v>1</v>
      </c>
      <c r="L9" s="15"/>
      <c r="M9" s="13">
        <v>81</v>
      </c>
      <c r="N9" s="7">
        <v>0</v>
      </c>
      <c r="O9" s="12">
        <v>0</v>
      </c>
      <c r="P9" s="12">
        <v>0</v>
      </c>
      <c r="Q9" s="15">
        <v>0</v>
      </c>
      <c r="R9" s="15">
        <v>0</v>
      </c>
      <c r="S9" s="15">
        <v>0</v>
      </c>
      <c r="T9" s="15">
        <v>0</v>
      </c>
      <c r="U9" s="40">
        <v>81</v>
      </c>
      <c r="V9" s="12">
        <v>23</v>
      </c>
      <c r="W9" s="12">
        <v>57</v>
      </c>
      <c r="X9" s="12">
        <v>1</v>
      </c>
      <c r="Y9" s="15">
        <v>81</v>
      </c>
      <c r="Z9" s="15">
        <v>81</v>
      </c>
      <c r="AA9" s="15">
        <v>0</v>
      </c>
      <c r="AB9" s="7">
        <v>64</v>
      </c>
      <c r="AC9" s="12">
        <v>49</v>
      </c>
      <c r="AD9" s="13">
        <v>45</v>
      </c>
      <c r="AE9" s="17" t="s">
        <v>780</v>
      </c>
      <c r="AF9" s="20"/>
    </row>
    <row r="10" spans="1:32" x14ac:dyDescent="0.2">
      <c r="A10" s="10" t="s">
        <v>553</v>
      </c>
      <c r="B10" s="7">
        <v>165</v>
      </c>
      <c r="C10" s="15">
        <v>0</v>
      </c>
      <c r="D10" s="7">
        <v>31</v>
      </c>
      <c r="E10" s="12">
        <v>64</v>
      </c>
      <c r="F10" s="12">
        <v>0</v>
      </c>
      <c r="G10" s="15">
        <v>0</v>
      </c>
      <c r="H10" s="13">
        <v>95</v>
      </c>
      <c r="I10" s="7">
        <v>31</v>
      </c>
      <c r="J10" s="12">
        <v>37</v>
      </c>
      <c r="K10" s="12">
        <v>0</v>
      </c>
      <c r="L10" s="15"/>
      <c r="M10" s="13">
        <v>68</v>
      </c>
      <c r="N10" s="7">
        <v>0</v>
      </c>
      <c r="O10" s="12">
        <v>0</v>
      </c>
      <c r="P10" s="12">
        <v>0</v>
      </c>
      <c r="Q10" s="15">
        <v>0</v>
      </c>
      <c r="R10" s="15">
        <v>0</v>
      </c>
      <c r="S10" s="15">
        <v>2</v>
      </c>
      <c r="T10" s="15">
        <v>1</v>
      </c>
      <c r="U10" s="40">
        <v>66</v>
      </c>
      <c r="V10" s="12">
        <v>31</v>
      </c>
      <c r="W10" s="12">
        <v>35</v>
      </c>
      <c r="X10" s="12">
        <v>0</v>
      </c>
      <c r="Y10" s="15">
        <v>66</v>
      </c>
      <c r="Z10" s="15">
        <v>66</v>
      </c>
      <c r="AA10" s="15"/>
      <c r="AB10" s="7">
        <v>64</v>
      </c>
      <c r="AC10" s="12">
        <v>49</v>
      </c>
      <c r="AD10" s="13">
        <v>45</v>
      </c>
      <c r="AE10" s="17" t="s">
        <v>780</v>
      </c>
      <c r="AF10" s="20"/>
    </row>
    <row r="11" spans="1:32" x14ac:dyDescent="0.2">
      <c r="A11" s="10" t="s">
        <v>549</v>
      </c>
      <c r="B11" s="7">
        <v>978</v>
      </c>
      <c r="C11" s="15">
        <v>1</v>
      </c>
      <c r="D11" s="7">
        <v>134</v>
      </c>
      <c r="E11" s="12">
        <v>393</v>
      </c>
      <c r="F11" s="12">
        <v>6</v>
      </c>
      <c r="G11" s="15">
        <v>4</v>
      </c>
      <c r="H11" s="13">
        <v>533</v>
      </c>
      <c r="I11" s="7">
        <v>134</v>
      </c>
      <c r="J11" s="12">
        <v>232</v>
      </c>
      <c r="K11" s="12">
        <v>6</v>
      </c>
      <c r="L11" s="15">
        <v>2</v>
      </c>
      <c r="M11" s="13">
        <v>372</v>
      </c>
      <c r="N11" s="7">
        <v>0</v>
      </c>
      <c r="O11" s="12">
        <v>3</v>
      </c>
      <c r="P11" s="12">
        <v>0</v>
      </c>
      <c r="Q11" s="15">
        <v>0</v>
      </c>
      <c r="R11" s="15">
        <v>3</v>
      </c>
      <c r="S11" s="15">
        <v>23</v>
      </c>
      <c r="T11" s="15">
        <v>3</v>
      </c>
      <c r="U11" s="40">
        <v>349</v>
      </c>
      <c r="V11" s="12">
        <v>134</v>
      </c>
      <c r="W11" s="12">
        <v>209</v>
      </c>
      <c r="X11" s="12">
        <v>6</v>
      </c>
      <c r="Y11" s="15">
        <v>349</v>
      </c>
      <c r="Z11" s="15">
        <v>349</v>
      </c>
      <c r="AA11" s="15">
        <v>2</v>
      </c>
      <c r="AB11" s="7">
        <v>65</v>
      </c>
      <c r="AC11" s="12">
        <v>41</v>
      </c>
      <c r="AD11" s="13">
        <v>40</v>
      </c>
      <c r="AE11" s="17" t="s">
        <v>780</v>
      </c>
      <c r="AF11" s="20"/>
    </row>
    <row r="12" spans="1:32" x14ac:dyDescent="0.2">
      <c r="A12" s="10" t="s">
        <v>550</v>
      </c>
      <c r="B12" s="7">
        <v>591</v>
      </c>
      <c r="C12" s="15">
        <v>2</v>
      </c>
      <c r="D12" s="7">
        <v>120</v>
      </c>
      <c r="E12" s="12">
        <v>257</v>
      </c>
      <c r="F12" s="12">
        <v>3</v>
      </c>
      <c r="G12" s="15">
        <v>0</v>
      </c>
      <c r="H12" s="13">
        <v>380</v>
      </c>
      <c r="I12" s="7">
        <v>120</v>
      </c>
      <c r="J12" s="12">
        <v>148</v>
      </c>
      <c r="K12" s="12">
        <v>3</v>
      </c>
      <c r="L12" s="15"/>
      <c r="M12" s="13">
        <v>271</v>
      </c>
      <c r="N12" s="7">
        <v>0</v>
      </c>
      <c r="O12" s="12">
        <v>2</v>
      </c>
      <c r="P12" s="12">
        <v>0</v>
      </c>
      <c r="Q12" s="15">
        <v>0</v>
      </c>
      <c r="R12" s="15">
        <v>2</v>
      </c>
      <c r="S12" s="15">
        <v>9</v>
      </c>
      <c r="T12" s="15">
        <v>1</v>
      </c>
      <c r="U12" s="40">
        <v>262</v>
      </c>
      <c r="V12" s="12">
        <v>120</v>
      </c>
      <c r="W12" s="12">
        <v>138</v>
      </c>
      <c r="X12" s="12">
        <v>4</v>
      </c>
      <c r="Y12" s="15">
        <v>262</v>
      </c>
      <c r="Z12" s="15">
        <v>262</v>
      </c>
      <c r="AA12" s="15">
        <v>0</v>
      </c>
      <c r="AB12" s="7">
        <v>61</v>
      </c>
      <c r="AC12" s="12">
        <v>43</v>
      </c>
      <c r="AD12" s="13">
        <v>40</v>
      </c>
      <c r="AE12" s="17" t="s">
        <v>780</v>
      </c>
      <c r="AF12" s="20"/>
    </row>
    <row r="13" spans="1:32" x14ac:dyDescent="0.2">
      <c r="A13" s="10" t="s">
        <v>166</v>
      </c>
      <c r="B13" s="7">
        <v>924</v>
      </c>
      <c r="C13" s="15">
        <v>0</v>
      </c>
      <c r="D13" s="7">
        <v>143</v>
      </c>
      <c r="E13" s="12">
        <v>336</v>
      </c>
      <c r="F13" s="12">
        <v>7</v>
      </c>
      <c r="G13" s="15">
        <v>0</v>
      </c>
      <c r="H13" s="13">
        <v>486</v>
      </c>
      <c r="I13" s="7">
        <v>142</v>
      </c>
      <c r="J13" s="12">
        <v>156</v>
      </c>
      <c r="K13" s="12">
        <v>7</v>
      </c>
      <c r="L13" s="15"/>
      <c r="M13" s="13">
        <v>305</v>
      </c>
      <c r="N13" s="7" t="s">
        <v>800</v>
      </c>
      <c r="O13" s="12">
        <v>7</v>
      </c>
      <c r="P13" s="12">
        <v>0</v>
      </c>
      <c r="Q13" s="15">
        <v>0</v>
      </c>
      <c r="R13" s="15">
        <v>7</v>
      </c>
      <c r="S13" s="15">
        <v>9</v>
      </c>
      <c r="T13" s="15">
        <v>3</v>
      </c>
      <c r="U13" s="40">
        <v>296</v>
      </c>
      <c r="V13" s="12">
        <v>142</v>
      </c>
      <c r="W13" s="12">
        <v>147</v>
      </c>
      <c r="X13" s="12">
        <v>7</v>
      </c>
      <c r="Y13" s="15">
        <v>296</v>
      </c>
      <c r="Z13" s="15">
        <v>296</v>
      </c>
      <c r="AA13" s="15">
        <v>0</v>
      </c>
      <c r="AB13" s="7">
        <v>63</v>
      </c>
      <c r="AC13" s="12">
        <v>43</v>
      </c>
      <c r="AD13" s="13">
        <v>40</v>
      </c>
      <c r="AE13" s="17" t="s">
        <v>780</v>
      </c>
      <c r="AF13" s="20" t="s">
        <v>800</v>
      </c>
    </row>
    <row r="14" spans="1:32" x14ac:dyDescent="0.2">
      <c r="A14" s="10" t="s">
        <v>384</v>
      </c>
      <c r="B14" s="7">
        <v>193</v>
      </c>
      <c r="C14" s="15">
        <v>1</v>
      </c>
      <c r="D14" s="7">
        <v>55</v>
      </c>
      <c r="E14" s="12">
        <v>102</v>
      </c>
      <c r="F14" s="12">
        <v>0</v>
      </c>
      <c r="G14" s="15">
        <v>0</v>
      </c>
      <c r="H14" s="13">
        <v>157</v>
      </c>
      <c r="I14" s="7">
        <v>54</v>
      </c>
      <c r="J14" s="12">
        <v>70</v>
      </c>
      <c r="K14" s="12">
        <v>0</v>
      </c>
      <c r="L14" s="15"/>
      <c r="M14" s="13">
        <v>124</v>
      </c>
      <c r="N14" s="7" t="s">
        <v>800</v>
      </c>
      <c r="O14" s="12">
        <v>1</v>
      </c>
      <c r="P14" s="12">
        <v>0</v>
      </c>
      <c r="Q14" s="15">
        <v>0</v>
      </c>
      <c r="R14" s="15">
        <v>1</v>
      </c>
      <c r="S14" s="15">
        <v>0</v>
      </c>
      <c r="T14" s="15">
        <v>2</v>
      </c>
      <c r="U14" s="40">
        <v>124</v>
      </c>
      <c r="V14" s="12">
        <v>54</v>
      </c>
      <c r="W14" s="12">
        <v>70</v>
      </c>
      <c r="X14" s="12">
        <v>0</v>
      </c>
      <c r="Y14" s="15">
        <v>124</v>
      </c>
      <c r="Z14" s="15">
        <v>124</v>
      </c>
      <c r="AA14" s="15">
        <v>0</v>
      </c>
      <c r="AB14" s="7">
        <v>65</v>
      </c>
      <c r="AC14" s="12">
        <v>43</v>
      </c>
      <c r="AD14" s="13">
        <v>40</v>
      </c>
      <c r="AE14" s="17" t="s">
        <v>780</v>
      </c>
      <c r="AF14" s="20" t="s">
        <v>800</v>
      </c>
    </row>
    <row r="15" spans="1:32" x14ac:dyDescent="0.2">
      <c r="A15" s="10" t="s">
        <v>319</v>
      </c>
      <c r="B15" s="7">
        <v>141</v>
      </c>
      <c r="C15" s="15">
        <v>1</v>
      </c>
      <c r="D15" s="7">
        <v>21</v>
      </c>
      <c r="E15" s="12">
        <v>100</v>
      </c>
      <c r="F15" s="12">
        <v>1</v>
      </c>
      <c r="G15" s="15">
        <v>1</v>
      </c>
      <c r="H15" s="13">
        <v>122</v>
      </c>
      <c r="I15" s="7">
        <v>21</v>
      </c>
      <c r="J15" s="12">
        <v>63</v>
      </c>
      <c r="K15" s="12">
        <v>1</v>
      </c>
      <c r="L15" s="15">
        <v>1</v>
      </c>
      <c r="M15" s="13">
        <v>85</v>
      </c>
      <c r="N15" s="7">
        <v>0</v>
      </c>
      <c r="O15" s="12">
        <v>1</v>
      </c>
      <c r="P15" s="12">
        <v>0</v>
      </c>
      <c r="Q15" s="15">
        <v>0</v>
      </c>
      <c r="R15" s="15">
        <v>1</v>
      </c>
      <c r="S15" s="15">
        <v>2</v>
      </c>
      <c r="T15" s="15">
        <v>1</v>
      </c>
      <c r="U15" s="40">
        <v>83</v>
      </c>
      <c r="V15" s="12">
        <v>21</v>
      </c>
      <c r="W15" s="12">
        <v>60</v>
      </c>
      <c r="X15" s="12">
        <v>2</v>
      </c>
      <c r="Y15" s="15">
        <v>83</v>
      </c>
      <c r="Z15" s="15">
        <v>83</v>
      </c>
      <c r="AA15" s="15">
        <v>1</v>
      </c>
      <c r="AB15" s="7">
        <v>64</v>
      </c>
      <c r="AC15" s="12">
        <v>43</v>
      </c>
      <c r="AD15" s="13">
        <v>40</v>
      </c>
      <c r="AE15" s="17" t="s">
        <v>780</v>
      </c>
      <c r="AF15" s="20"/>
    </row>
    <row r="16" spans="1:32" x14ac:dyDescent="0.2">
      <c r="A16" s="10" t="s">
        <v>388</v>
      </c>
      <c r="B16" s="7">
        <v>532</v>
      </c>
      <c r="C16" s="15">
        <v>1</v>
      </c>
      <c r="D16" s="7">
        <v>111</v>
      </c>
      <c r="E16" s="12">
        <v>221</v>
      </c>
      <c r="F16" s="12">
        <v>6</v>
      </c>
      <c r="G16" s="15">
        <v>1</v>
      </c>
      <c r="H16" s="13">
        <v>338</v>
      </c>
      <c r="I16" s="7">
        <v>111</v>
      </c>
      <c r="J16" s="12">
        <v>148</v>
      </c>
      <c r="K16" s="12">
        <v>5</v>
      </c>
      <c r="L16" s="15">
        <v>1</v>
      </c>
      <c r="M16" s="13">
        <v>264</v>
      </c>
      <c r="N16" s="7">
        <v>0</v>
      </c>
      <c r="O16" s="12"/>
      <c r="P16" s="12">
        <v>1</v>
      </c>
      <c r="Q16" s="15">
        <v>0</v>
      </c>
      <c r="R16" s="15">
        <v>0</v>
      </c>
      <c r="S16" s="15">
        <v>6</v>
      </c>
      <c r="T16" s="15">
        <v>0</v>
      </c>
      <c r="U16" s="40">
        <v>258</v>
      </c>
      <c r="V16" s="12">
        <v>111</v>
      </c>
      <c r="W16" s="12">
        <v>142</v>
      </c>
      <c r="X16" s="12">
        <v>5</v>
      </c>
      <c r="Y16" s="15">
        <v>258</v>
      </c>
      <c r="Z16" s="15">
        <v>258</v>
      </c>
      <c r="AA16" s="15">
        <v>1</v>
      </c>
      <c r="AB16" s="7">
        <v>62</v>
      </c>
      <c r="AC16" s="12">
        <v>46</v>
      </c>
      <c r="AD16" s="13">
        <v>45</v>
      </c>
      <c r="AE16" s="17" t="s">
        <v>780</v>
      </c>
      <c r="AF16" s="20"/>
    </row>
    <row r="17" spans="1:32" ht="16" thickBot="1" x14ac:dyDescent="0.25">
      <c r="A17" s="10" t="s">
        <v>389</v>
      </c>
      <c r="B17" s="7">
        <v>1042</v>
      </c>
      <c r="C17" s="15">
        <v>6</v>
      </c>
      <c r="D17" s="7">
        <v>152</v>
      </c>
      <c r="E17" s="12">
        <v>446</v>
      </c>
      <c r="F17" s="12">
        <v>9</v>
      </c>
      <c r="G17" s="15">
        <v>0</v>
      </c>
      <c r="H17" s="13">
        <v>607</v>
      </c>
      <c r="I17" s="7">
        <v>152</v>
      </c>
      <c r="J17" s="12">
        <v>265</v>
      </c>
      <c r="K17" s="12">
        <v>9</v>
      </c>
      <c r="L17" s="15"/>
      <c r="M17" s="13">
        <v>426</v>
      </c>
      <c r="N17" s="7">
        <v>0</v>
      </c>
      <c r="O17" s="12">
        <v>2</v>
      </c>
      <c r="P17" s="12">
        <v>0</v>
      </c>
      <c r="Q17" s="15">
        <v>0</v>
      </c>
      <c r="R17" s="15">
        <v>2</v>
      </c>
      <c r="S17" s="15">
        <v>10</v>
      </c>
      <c r="T17" s="15">
        <v>4</v>
      </c>
      <c r="U17" s="40">
        <v>416</v>
      </c>
      <c r="V17" s="12">
        <v>152</v>
      </c>
      <c r="W17" s="12">
        <v>255</v>
      </c>
      <c r="X17" s="12">
        <v>9</v>
      </c>
      <c r="Y17" s="15">
        <v>416</v>
      </c>
      <c r="Z17" s="15">
        <v>416</v>
      </c>
      <c r="AA17" s="15">
        <v>0</v>
      </c>
      <c r="AB17" s="7">
        <v>62</v>
      </c>
      <c r="AC17" s="12">
        <v>41</v>
      </c>
      <c r="AD17" s="13">
        <v>40</v>
      </c>
      <c r="AE17" s="17" t="s">
        <v>780</v>
      </c>
      <c r="AF17" s="20" t="s">
        <v>800</v>
      </c>
    </row>
    <row r="18" spans="1:32" ht="21" thickTop="1" thickBot="1" x14ac:dyDescent="0.3">
      <c r="A18" s="18" t="s">
        <v>8</v>
      </c>
      <c r="B18" s="46">
        <v>7477</v>
      </c>
      <c r="C18" s="47">
        <v>19</v>
      </c>
      <c r="D18" s="46">
        <v>1172</v>
      </c>
      <c r="E18" s="48">
        <v>3096</v>
      </c>
      <c r="F18" s="48">
        <v>41</v>
      </c>
      <c r="G18" s="47">
        <v>8</v>
      </c>
      <c r="H18" s="49">
        <v>4309</v>
      </c>
      <c r="I18" s="46">
        <v>1170</v>
      </c>
      <c r="J18" s="48">
        <v>1741</v>
      </c>
      <c r="K18" s="48">
        <v>39</v>
      </c>
      <c r="L18" s="47">
        <v>6</v>
      </c>
      <c r="M18" s="49">
        <v>2950</v>
      </c>
      <c r="N18" s="46">
        <v>0</v>
      </c>
      <c r="O18" s="50">
        <v>26</v>
      </c>
      <c r="P18" s="48">
        <v>2</v>
      </c>
      <c r="Q18" s="47">
        <v>0</v>
      </c>
      <c r="R18" s="47">
        <v>26</v>
      </c>
      <c r="S18" s="47">
        <v>96</v>
      </c>
      <c r="T18" s="47">
        <v>27</v>
      </c>
      <c r="U18" s="51">
        <v>2854</v>
      </c>
      <c r="V18" s="48">
        <v>1170</v>
      </c>
      <c r="W18" s="48">
        <v>1642</v>
      </c>
      <c r="X18" s="48">
        <v>42</v>
      </c>
      <c r="Y18" s="47">
        <v>2854</v>
      </c>
      <c r="Z18" s="47">
        <v>2854</v>
      </c>
      <c r="AA18" s="47">
        <v>6</v>
      </c>
      <c r="AB18" s="46">
        <v>883</v>
      </c>
      <c r="AC18" s="48">
        <v>612</v>
      </c>
      <c r="AD18" s="49">
        <v>580</v>
      </c>
      <c r="AE18" s="52"/>
      <c r="AF18" s="53"/>
    </row>
    <row r="19" spans="1:32" ht="16" thickTop="1" x14ac:dyDescent="0.2">
      <c r="A19" s="10"/>
    </row>
    <row r="20" spans="1:32" x14ac:dyDescent="0.2">
      <c r="A20" s="10"/>
    </row>
    <row r="21" spans="1:32" x14ac:dyDescent="0.2">
      <c r="A21" s="10"/>
    </row>
    <row r="22" spans="1:32" x14ac:dyDescent="0.2">
      <c r="A22" s="10"/>
    </row>
    <row r="23" spans="1:32" x14ac:dyDescent="0.2">
      <c r="A23" s="10"/>
    </row>
    <row r="24" spans="1:32" x14ac:dyDescent="0.2">
      <c r="A24" s="10"/>
    </row>
    <row r="25" spans="1:32" x14ac:dyDescent="0.2">
      <c r="A25" s="10"/>
    </row>
    <row r="26" spans="1:32" x14ac:dyDescent="0.2">
      <c r="A26" s="10"/>
    </row>
    <row r="27" spans="1:32" x14ac:dyDescent="0.2">
      <c r="A27" s="10"/>
    </row>
    <row r="28" spans="1:32" x14ac:dyDescent="0.2">
      <c r="A28" s="10"/>
    </row>
    <row r="68" spans="2:2" x14ac:dyDescent="0.2">
      <c r="B68">
        <v>948</v>
      </c>
    </row>
    <row r="69" spans="2:2" x14ac:dyDescent="0.2">
      <c r="B69" s="62">
        <v>16167</v>
      </c>
    </row>
  </sheetData>
  <sortState xmlns:xlrd2="http://schemas.microsoft.com/office/spreadsheetml/2017/richdata2" ref="A4:A17">
    <sortCondition ref="A4:A17"/>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77F08-71A9-4D71-9B1A-4C3A1C56D6A5}">
  <dimension ref="A1:AF69"/>
  <sheetViews>
    <sheetView zoomScale="90" zoomScaleNormal="90" workbookViewId="0">
      <selection activeCell="B21" sqref="B21"/>
    </sheetView>
  </sheetViews>
  <sheetFormatPr baseColWidth="10" defaultColWidth="8.83203125" defaultRowHeight="15" x14ac:dyDescent="0.2"/>
  <cols>
    <col min="1" max="1" width="36.6640625"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554</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555</v>
      </c>
      <c r="B4" s="7">
        <v>431</v>
      </c>
      <c r="C4" s="15"/>
      <c r="D4" s="7">
        <v>27</v>
      </c>
      <c r="E4" s="12">
        <v>160</v>
      </c>
      <c r="F4" s="12"/>
      <c r="G4" s="15"/>
      <c r="H4" s="13">
        <v>187</v>
      </c>
      <c r="I4" s="7">
        <v>27</v>
      </c>
      <c r="J4" s="12">
        <v>48</v>
      </c>
      <c r="K4" s="12"/>
      <c r="L4" s="15"/>
      <c r="M4" s="13">
        <v>75</v>
      </c>
      <c r="N4" s="7"/>
      <c r="O4" s="12"/>
      <c r="P4" s="12"/>
      <c r="Q4" s="15"/>
      <c r="R4" s="15"/>
      <c r="S4" s="15"/>
      <c r="T4" s="15"/>
      <c r="U4" s="40">
        <v>75</v>
      </c>
      <c r="V4" s="12">
        <v>27</v>
      </c>
      <c r="W4" s="12">
        <v>48</v>
      </c>
      <c r="X4" s="12"/>
      <c r="Y4" s="15">
        <v>75</v>
      </c>
      <c r="Z4" s="15">
        <v>75</v>
      </c>
      <c r="AA4" s="15"/>
      <c r="AB4" s="7">
        <v>50</v>
      </c>
      <c r="AC4" s="12">
        <v>36</v>
      </c>
      <c r="AD4" s="13">
        <v>36</v>
      </c>
      <c r="AE4" s="17" t="s">
        <v>780</v>
      </c>
      <c r="AF4" s="20"/>
    </row>
    <row r="5" spans="1:32" x14ac:dyDescent="0.2">
      <c r="A5" s="10" t="s">
        <v>556</v>
      </c>
      <c r="B5" s="7">
        <v>235</v>
      </c>
      <c r="C5" s="15"/>
      <c r="D5" s="7">
        <v>28</v>
      </c>
      <c r="E5" s="12">
        <v>108</v>
      </c>
      <c r="F5" s="12"/>
      <c r="G5" s="15"/>
      <c r="H5" s="13">
        <v>136</v>
      </c>
      <c r="I5" s="7">
        <v>28</v>
      </c>
      <c r="J5" s="12">
        <v>56</v>
      </c>
      <c r="K5" s="12"/>
      <c r="L5" s="15"/>
      <c r="M5" s="13">
        <v>84</v>
      </c>
      <c r="N5" s="7"/>
      <c r="O5" s="12"/>
      <c r="P5" s="12"/>
      <c r="Q5" s="15"/>
      <c r="R5" s="15"/>
      <c r="S5" s="15">
        <v>2</v>
      </c>
      <c r="T5" s="15"/>
      <c r="U5" s="40">
        <v>82</v>
      </c>
      <c r="V5" s="12">
        <v>28</v>
      </c>
      <c r="W5" s="12">
        <v>54</v>
      </c>
      <c r="X5" s="12"/>
      <c r="Y5" s="15">
        <v>82</v>
      </c>
      <c r="Z5" s="15">
        <v>82</v>
      </c>
      <c r="AA5" s="15"/>
      <c r="AB5" s="7">
        <v>50</v>
      </c>
      <c r="AC5" s="12">
        <v>18</v>
      </c>
      <c r="AD5" s="13">
        <v>18</v>
      </c>
      <c r="AE5" s="17" t="s">
        <v>780</v>
      </c>
      <c r="AF5" s="20"/>
    </row>
    <row r="6" spans="1:32" x14ac:dyDescent="0.2">
      <c r="A6" s="10" t="s">
        <v>557</v>
      </c>
      <c r="B6" s="7">
        <v>691</v>
      </c>
      <c r="C6" s="15"/>
      <c r="D6" s="7">
        <v>47</v>
      </c>
      <c r="E6" s="12">
        <v>328</v>
      </c>
      <c r="F6" s="12"/>
      <c r="G6" s="15">
        <v>1</v>
      </c>
      <c r="H6" s="13">
        <v>375</v>
      </c>
      <c r="I6" s="7">
        <v>47</v>
      </c>
      <c r="J6" s="12">
        <v>145</v>
      </c>
      <c r="K6" s="12"/>
      <c r="L6" s="15"/>
      <c r="M6" s="13">
        <v>192</v>
      </c>
      <c r="N6" s="7"/>
      <c r="O6" s="12">
        <v>1</v>
      </c>
      <c r="P6" s="12"/>
      <c r="Q6" s="15"/>
      <c r="R6" s="15">
        <v>1</v>
      </c>
      <c r="S6" s="15">
        <v>4</v>
      </c>
      <c r="T6" s="15">
        <v>2</v>
      </c>
      <c r="U6" s="40">
        <v>188</v>
      </c>
      <c r="V6" s="12">
        <v>47</v>
      </c>
      <c r="W6" s="12">
        <v>141</v>
      </c>
      <c r="X6" s="12"/>
      <c r="Y6" s="15">
        <v>188</v>
      </c>
      <c r="Z6" s="15">
        <v>188</v>
      </c>
      <c r="AA6" s="15"/>
      <c r="AB6" s="7">
        <v>50</v>
      </c>
      <c r="AC6" s="12">
        <v>36</v>
      </c>
      <c r="AD6" s="13">
        <v>36</v>
      </c>
      <c r="AE6" s="17" t="s">
        <v>780</v>
      </c>
      <c r="AF6" s="20"/>
    </row>
    <row r="7" spans="1:32" x14ac:dyDescent="0.2">
      <c r="A7" s="10" t="s">
        <v>558</v>
      </c>
      <c r="B7" s="7">
        <v>337</v>
      </c>
      <c r="C7" s="15"/>
      <c r="D7" s="7">
        <v>28</v>
      </c>
      <c r="E7" s="12">
        <v>111</v>
      </c>
      <c r="F7" s="12"/>
      <c r="G7" s="15"/>
      <c r="H7" s="13">
        <v>139</v>
      </c>
      <c r="I7" s="7">
        <v>28</v>
      </c>
      <c r="J7" s="12">
        <v>35</v>
      </c>
      <c r="K7" s="12"/>
      <c r="L7" s="15"/>
      <c r="M7" s="13">
        <v>63</v>
      </c>
      <c r="N7" s="7"/>
      <c r="O7" s="12">
        <v>1</v>
      </c>
      <c r="P7" s="12"/>
      <c r="Q7" s="15"/>
      <c r="R7" s="15">
        <v>1</v>
      </c>
      <c r="S7" s="15">
        <v>2</v>
      </c>
      <c r="T7" s="15">
        <v>3</v>
      </c>
      <c r="U7" s="40">
        <v>61</v>
      </c>
      <c r="V7" s="12">
        <v>28</v>
      </c>
      <c r="W7" s="12">
        <v>33</v>
      </c>
      <c r="X7" s="12"/>
      <c r="Y7" s="15">
        <v>61</v>
      </c>
      <c r="Z7" s="15">
        <v>61</v>
      </c>
      <c r="AA7" s="15"/>
      <c r="AB7" s="7">
        <v>50</v>
      </c>
      <c r="AC7" s="12">
        <v>18</v>
      </c>
      <c r="AD7" s="13">
        <v>18</v>
      </c>
      <c r="AE7" s="17" t="s">
        <v>780</v>
      </c>
      <c r="AF7" s="20"/>
    </row>
    <row r="8" spans="1:32" x14ac:dyDescent="0.2">
      <c r="A8" s="10" t="s">
        <v>559</v>
      </c>
      <c r="B8" s="7">
        <v>532</v>
      </c>
      <c r="C8" s="15"/>
      <c r="D8" s="7">
        <v>42</v>
      </c>
      <c r="E8" s="12">
        <v>189</v>
      </c>
      <c r="F8" s="12"/>
      <c r="G8" s="15"/>
      <c r="H8" s="13">
        <v>231</v>
      </c>
      <c r="I8" s="7">
        <v>42</v>
      </c>
      <c r="J8" s="12">
        <v>45</v>
      </c>
      <c r="K8" s="12"/>
      <c r="L8" s="15"/>
      <c r="M8" s="13">
        <v>87</v>
      </c>
      <c r="N8" s="7"/>
      <c r="O8" s="12">
        <v>1</v>
      </c>
      <c r="P8" s="12"/>
      <c r="Q8" s="15"/>
      <c r="R8" s="15">
        <v>1</v>
      </c>
      <c r="S8" s="15">
        <v>1</v>
      </c>
      <c r="T8" s="15">
        <v>6</v>
      </c>
      <c r="U8" s="40">
        <v>86</v>
      </c>
      <c r="V8" s="12">
        <v>42</v>
      </c>
      <c r="W8" s="12">
        <v>44</v>
      </c>
      <c r="X8" s="12"/>
      <c r="Y8" s="15">
        <v>86</v>
      </c>
      <c r="Z8" s="15">
        <v>86</v>
      </c>
      <c r="AA8" s="15"/>
      <c r="AB8" s="7">
        <v>50</v>
      </c>
      <c r="AC8" s="12">
        <v>18</v>
      </c>
      <c r="AD8" s="13">
        <v>18</v>
      </c>
      <c r="AE8" s="17" t="s">
        <v>780</v>
      </c>
      <c r="AF8" s="20"/>
    </row>
    <row r="9" spans="1:32" x14ac:dyDescent="0.2">
      <c r="A9" s="10" t="s">
        <v>560</v>
      </c>
      <c r="B9" s="7">
        <v>141</v>
      </c>
      <c r="C9" s="15"/>
      <c r="D9" s="7">
        <v>16</v>
      </c>
      <c r="E9" s="12">
        <v>78</v>
      </c>
      <c r="F9" s="12"/>
      <c r="G9" s="15"/>
      <c r="H9" s="13">
        <v>94</v>
      </c>
      <c r="I9" s="7">
        <v>16</v>
      </c>
      <c r="J9" s="12">
        <v>41</v>
      </c>
      <c r="K9" s="12"/>
      <c r="L9" s="15"/>
      <c r="M9" s="13">
        <v>57</v>
      </c>
      <c r="N9" s="7"/>
      <c r="O9" s="12"/>
      <c r="P9" s="12"/>
      <c r="Q9" s="15"/>
      <c r="R9" s="15"/>
      <c r="S9" s="15">
        <v>3</v>
      </c>
      <c r="T9" s="15"/>
      <c r="U9" s="40">
        <v>54</v>
      </c>
      <c r="V9" s="12">
        <v>16</v>
      </c>
      <c r="W9" s="12">
        <v>38</v>
      </c>
      <c r="X9" s="12"/>
      <c r="Y9" s="15">
        <v>54</v>
      </c>
      <c r="Z9" s="15">
        <v>54</v>
      </c>
      <c r="AA9" s="15"/>
      <c r="AB9" s="7">
        <v>50</v>
      </c>
      <c r="AC9" s="12">
        <v>18</v>
      </c>
      <c r="AD9" s="13">
        <v>18</v>
      </c>
      <c r="AE9" s="17" t="s">
        <v>780</v>
      </c>
      <c r="AF9" s="20"/>
    </row>
    <row r="10" spans="1:32" x14ac:dyDescent="0.2">
      <c r="A10" s="10" t="s">
        <v>561</v>
      </c>
      <c r="B10" s="7">
        <v>1197</v>
      </c>
      <c r="C10" s="15">
        <v>1</v>
      </c>
      <c r="D10" s="7">
        <v>90</v>
      </c>
      <c r="E10" s="12">
        <v>468</v>
      </c>
      <c r="F10" s="12"/>
      <c r="G10" s="15"/>
      <c r="H10" s="13">
        <v>558</v>
      </c>
      <c r="I10" s="7">
        <v>90</v>
      </c>
      <c r="J10" s="12">
        <v>97</v>
      </c>
      <c r="K10" s="12"/>
      <c r="L10" s="15"/>
      <c r="M10" s="13">
        <v>187</v>
      </c>
      <c r="N10" s="7"/>
      <c r="O10" s="12"/>
      <c r="P10" s="12"/>
      <c r="Q10" s="15"/>
      <c r="R10" s="15"/>
      <c r="S10" s="15">
        <v>7</v>
      </c>
      <c r="T10" s="15">
        <v>8</v>
      </c>
      <c r="U10" s="40">
        <v>180</v>
      </c>
      <c r="V10" s="12">
        <v>90</v>
      </c>
      <c r="W10" s="12">
        <v>90</v>
      </c>
      <c r="X10" s="12"/>
      <c r="Y10" s="15">
        <v>180</v>
      </c>
      <c r="Z10" s="15">
        <v>180</v>
      </c>
      <c r="AA10" s="15"/>
      <c r="AB10" s="7">
        <v>50</v>
      </c>
      <c r="AC10" s="12">
        <v>18</v>
      </c>
      <c r="AD10" s="13">
        <v>18</v>
      </c>
      <c r="AE10" s="17" t="s">
        <v>780</v>
      </c>
      <c r="AF10" s="20"/>
    </row>
    <row r="11" spans="1:32" x14ac:dyDescent="0.2">
      <c r="A11" s="10" t="s">
        <v>562</v>
      </c>
      <c r="B11" s="7">
        <v>280</v>
      </c>
      <c r="C11" s="15"/>
      <c r="D11" s="7">
        <v>25</v>
      </c>
      <c r="E11" s="12">
        <v>119</v>
      </c>
      <c r="F11" s="12"/>
      <c r="G11" s="15"/>
      <c r="H11" s="13">
        <v>144</v>
      </c>
      <c r="I11" s="7">
        <v>25</v>
      </c>
      <c r="J11" s="12">
        <v>63</v>
      </c>
      <c r="K11" s="12"/>
      <c r="L11" s="15"/>
      <c r="M11" s="13">
        <v>88</v>
      </c>
      <c r="N11" s="7"/>
      <c r="O11" s="12"/>
      <c r="P11" s="12"/>
      <c r="Q11" s="15"/>
      <c r="R11" s="15"/>
      <c r="S11" s="15"/>
      <c r="T11" s="15">
        <v>3</v>
      </c>
      <c r="U11" s="40">
        <v>88</v>
      </c>
      <c r="V11" s="12">
        <v>25</v>
      </c>
      <c r="W11" s="12">
        <v>63</v>
      </c>
      <c r="X11" s="12"/>
      <c r="Y11" s="15">
        <v>88</v>
      </c>
      <c r="Z11" s="15">
        <v>88</v>
      </c>
      <c r="AA11" s="15"/>
      <c r="AB11" s="7">
        <v>50</v>
      </c>
      <c r="AC11" s="12">
        <v>18</v>
      </c>
      <c r="AD11" s="13">
        <v>18</v>
      </c>
      <c r="AE11" s="17" t="s">
        <v>780</v>
      </c>
      <c r="AF11" s="20"/>
    </row>
    <row r="12" spans="1:32" x14ac:dyDescent="0.2">
      <c r="A12" s="10" t="s">
        <v>563</v>
      </c>
      <c r="B12" s="7">
        <v>577</v>
      </c>
      <c r="C12" s="15"/>
      <c r="D12" s="7">
        <v>41</v>
      </c>
      <c r="E12" s="12">
        <v>217</v>
      </c>
      <c r="F12" s="12"/>
      <c r="G12" s="15"/>
      <c r="H12" s="13">
        <v>258</v>
      </c>
      <c r="I12" s="7">
        <v>41</v>
      </c>
      <c r="J12" s="12">
        <v>72</v>
      </c>
      <c r="K12" s="12"/>
      <c r="L12" s="15"/>
      <c r="M12" s="13">
        <v>113</v>
      </c>
      <c r="N12" s="7"/>
      <c r="O12" s="12"/>
      <c r="P12" s="12"/>
      <c r="Q12" s="15"/>
      <c r="R12" s="15"/>
      <c r="S12" s="15">
        <v>2</v>
      </c>
      <c r="T12" s="15">
        <v>7</v>
      </c>
      <c r="U12" s="40">
        <v>111</v>
      </c>
      <c r="V12" s="12">
        <v>41</v>
      </c>
      <c r="W12" s="12">
        <v>70</v>
      </c>
      <c r="X12" s="12"/>
      <c r="Y12" s="15">
        <v>111</v>
      </c>
      <c r="Z12" s="15">
        <v>111</v>
      </c>
      <c r="AA12" s="15"/>
      <c r="AB12" s="7">
        <v>50</v>
      </c>
      <c r="AC12" s="12">
        <v>18</v>
      </c>
      <c r="AD12" s="13">
        <v>18</v>
      </c>
      <c r="AE12" s="17" t="s">
        <v>780</v>
      </c>
      <c r="AF12" s="20"/>
    </row>
    <row r="13" spans="1:32" x14ac:dyDescent="0.2">
      <c r="A13" s="10" t="s">
        <v>564</v>
      </c>
      <c r="B13" s="7">
        <v>758</v>
      </c>
      <c r="C13" s="15">
        <v>1</v>
      </c>
      <c r="D13" s="7">
        <v>75</v>
      </c>
      <c r="E13" s="12">
        <v>359</v>
      </c>
      <c r="F13" s="12"/>
      <c r="G13" s="15"/>
      <c r="H13" s="13">
        <v>434</v>
      </c>
      <c r="I13" s="7">
        <v>75</v>
      </c>
      <c r="J13" s="12">
        <v>173</v>
      </c>
      <c r="K13" s="12"/>
      <c r="L13" s="15"/>
      <c r="M13" s="13">
        <v>248</v>
      </c>
      <c r="N13" s="7"/>
      <c r="O13" s="12"/>
      <c r="P13" s="12"/>
      <c r="Q13" s="15"/>
      <c r="R13" s="15"/>
      <c r="S13" s="15">
        <v>2</v>
      </c>
      <c r="T13" s="15">
        <v>9</v>
      </c>
      <c r="U13" s="40">
        <v>246</v>
      </c>
      <c r="V13" s="12">
        <v>75</v>
      </c>
      <c r="W13" s="12">
        <v>171</v>
      </c>
      <c r="X13" s="12"/>
      <c r="Y13" s="15">
        <v>246</v>
      </c>
      <c r="Z13" s="15">
        <v>246</v>
      </c>
      <c r="AA13" s="15"/>
      <c r="AB13" s="7">
        <v>50</v>
      </c>
      <c r="AC13" s="12">
        <v>18</v>
      </c>
      <c r="AD13" s="13">
        <v>18</v>
      </c>
      <c r="AE13" s="17" t="s">
        <v>780</v>
      </c>
      <c r="AF13" s="20"/>
    </row>
    <row r="14" spans="1:32" x14ac:dyDescent="0.2">
      <c r="A14" s="10" t="s">
        <v>565</v>
      </c>
      <c r="B14" s="7">
        <v>618</v>
      </c>
      <c r="C14" s="15"/>
      <c r="D14" s="7">
        <v>32</v>
      </c>
      <c r="E14" s="12">
        <v>248</v>
      </c>
      <c r="F14" s="12"/>
      <c r="G14" s="15"/>
      <c r="H14" s="13">
        <v>280</v>
      </c>
      <c r="I14" s="7">
        <v>32</v>
      </c>
      <c r="J14" s="12">
        <v>66</v>
      </c>
      <c r="K14" s="12"/>
      <c r="L14" s="15"/>
      <c r="M14" s="13">
        <v>98</v>
      </c>
      <c r="N14" s="7"/>
      <c r="O14" s="12"/>
      <c r="P14" s="12"/>
      <c r="Q14" s="15"/>
      <c r="R14" s="15"/>
      <c r="S14" s="15">
        <v>13</v>
      </c>
      <c r="T14" s="15">
        <v>6</v>
      </c>
      <c r="U14" s="40">
        <v>85</v>
      </c>
      <c r="V14" s="12">
        <v>32</v>
      </c>
      <c r="W14" s="12">
        <v>53</v>
      </c>
      <c r="X14" s="12"/>
      <c r="Y14" s="15">
        <v>85</v>
      </c>
      <c r="Z14" s="15">
        <v>85</v>
      </c>
      <c r="AA14" s="15"/>
      <c r="AB14" s="7">
        <v>50</v>
      </c>
      <c r="AC14" s="12">
        <v>18</v>
      </c>
      <c r="AD14" s="13">
        <v>18</v>
      </c>
      <c r="AE14" s="17" t="s">
        <v>780</v>
      </c>
      <c r="AF14" s="20"/>
    </row>
    <row r="15" spans="1:32" ht="16" thickBot="1" x14ac:dyDescent="0.25">
      <c r="A15" s="10" t="s">
        <v>566</v>
      </c>
      <c r="B15" s="7">
        <v>155</v>
      </c>
      <c r="C15" s="15"/>
      <c r="D15" s="7">
        <v>8</v>
      </c>
      <c r="E15" s="12">
        <v>104</v>
      </c>
      <c r="F15" s="12"/>
      <c r="G15" s="15"/>
      <c r="H15" s="13">
        <v>112</v>
      </c>
      <c r="I15" s="7">
        <v>8</v>
      </c>
      <c r="J15" s="12">
        <v>69</v>
      </c>
      <c r="K15" s="12"/>
      <c r="L15" s="15"/>
      <c r="M15" s="13">
        <v>77</v>
      </c>
      <c r="N15" s="7"/>
      <c r="O15" s="12"/>
      <c r="P15" s="12"/>
      <c r="Q15" s="15"/>
      <c r="R15" s="15"/>
      <c r="S15" s="15">
        <v>1</v>
      </c>
      <c r="T15" s="15">
        <v>4</v>
      </c>
      <c r="U15" s="40">
        <v>76</v>
      </c>
      <c r="V15" s="12">
        <v>8</v>
      </c>
      <c r="W15" s="12">
        <v>68</v>
      </c>
      <c r="X15" s="12"/>
      <c r="Y15" s="15">
        <v>76</v>
      </c>
      <c r="Z15" s="15">
        <v>76</v>
      </c>
      <c r="AA15" s="15"/>
      <c r="AB15" s="7">
        <v>50</v>
      </c>
      <c r="AC15" s="12">
        <v>18</v>
      </c>
      <c r="AD15" s="13">
        <v>18</v>
      </c>
      <c r="AE15" s="17" t="s">
        <v>780</v>
      </c>
      <c r="AF15" s="20"/>
    </row>
    <row r="16" spans="1:32" ht="21" thickTop="1" thickBot="1" x14ac:dyDescent="0.3">
      <c r="A16" s="18" t="s">
        <v>8</v>
      </c>
      <c r="B16" s="46">
        <v>5952</v>
      </c>
      <c r="C16" s="47">
        <v>2</v>
      </c>
      <c r="D16" s="46">
        <v>459</v>
      </c>
      <c r="E16" s="48">
        <v>2489</v>
      </c>
      <c r="F16" s="48">
        <v>0</v>
      </c>
      <c r="G16" s="47">
        <v>1</v>
      </c>
      <c r="H16" s="49">
        <v>2948</v>
      </c>
      <c r="I16" s="46">
        <v>459</v>
      </c>
      <c r="J16" s="48">
        <v>910</v>
      </c>
      <c r="K16" s="48">
        <v>0</v>
      </c>
      <c r="L16" s="47">
        <v>0</v>
      </c>
      <c r="M16" s="49">
        <v>1369</v>
      </c>
      <c r="N16" s="46">
        <v>0</v>
      </c>
      <c r="O16" s="50">
        <v>3</v>
      </c>
      <c r="P16" s="48">
        <v>0</v>
      </c>
      <c r="Q16" s="47">
        <v>0</v>
      </c>
      <c r="R16" s="47">
        <v>3</v>
      </c>
      <c r="S16" s="47">
        <v>37</v>
      </c>
      <c r="T16" s="47">
        <v>48</v>
      </c>
      <c r="U16" s="51">
        <v>1332</v>
      </c>
      <c r="V16" s="48">
        <v>459</v>
      </c>
      <c r="W16" s="48">
        <v>873</v>
      </c>
      <c r="X16" s="48">
        <v>0</v>
      </c>
      <c r="Y16" s="47">
        <v>1332</v>
      </c>
      <c r="Z16" s="47">
        <v>1332</v>
      </c>
      <c r="AA16" s="47">
        <v>0</v>
      </c>
      <c r="AB16" s="46">
        <v>600</v>
      </c>
      <c r="AC16" s="48">
        <v>252</v>
      </c>
      <c r="AD16" s="49">
        <v>252</v>
      </c>
      <c r="AE16" s="52"/>
      <c r="AF16" s="53"/>
    </row>
    <row r="17" spans="1:1" ht="16" thickTop="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68" spans="2:2" x14ac:dyDescent="0.2">
      <c r="B68">
        <v>948</v>
      </c>
    </row>
    <row r="69" spans="2:2" x14ac:dyDescent="0.2">
      <c r="B69" s="62">
        <v>13266</v>
      </c>
    </row>
  </sheetData>
  <sortState xmlns:xlrd2="http://schemas.microsoft.com/office/spreadsheetml/2017/richdata2" ref="A4:A15">
    <sortCondition ref="A4:A15"/>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C612C-7852-43EF-8A3E-0B67F0A03DEF}">
  <dimension ref="A1:AF69"/>
  <sheetViews>
    <sheetView zoomScale="90" zoomScaleNormal="90" workbookViewId="0">
      <selection activeCell="B18" sqref="B18"/>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567</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381</v>
      </c>
      <c r="B4" s="7">
        <v>196</v>
      </c>
      <c r="C4" s="15">
        <v>0</v>
      </c>
      <c r="D4" s="7">
        <v>53</v>
      </c>
      <c r="E4" s="12">
        <v>92</v>
      </c>
      <c r="F4" s="12">
        <v>0</v>
      </c>
      <c r="G4" s="15">
        <v>0</v>
      </c>
      <c r="H4" s="13">
        <v>145</v>
      </c>
      <c r="I4" s="7">
        <v>53</v>
      </c>
      <c r="J4" s="12">
        <v>61</v>
      </c>
      <c r="K4" s="12">
        <v>0</v>
      </c>
      <c r="L4" s="15">
        <v>0</v>
      </c>
      <c r="M4" s="13">
        <v>114</v>
      </c>
      <c r="N4" s="7">
        <v>0</v>
      </c>
      <c r="O4" s="12">
        <v>0</v>
      </c>
      <c r="P4" s="12">
        <v>0</v>
      </c>
      <c r="Q4" s="15">
        <v>0</v>
      </c>
      <c r="R4" s="15">
        <v>0</v>
      </c>
      <c r="S4" s="15">
        <v>4</v>
      </c>
      <c r="T4" s="15">
        <v>4</v>
      </c>
      <c r="U4" s="40">
        <v>110</v>
      </c>
      <c r="V4" s="12">
        <v>53</v>
      </c>
      <c r="W4" s="12">
        <v>57</v>
      </c>
      <c r="X4" s="12"/>
      <c r="Y4" s="15">
        <v>110</v>
      </c>
      <c r="Z4" s="15">
        <v>110</v>
      </c>
      <c r="AA4" s="15">
        <v>0</v>
      </c>
      <c r="AB4" s="7">
        <v>60</v>
      </c>
      <c r="AC4" s="12">
        <v>24</v>
      </c>
      <c r="AD4" s="13">
        <v>24</v>
      </c>
      <c r="AE4" s="17" t="s">
        <v>814</v>
      </c>
      <c r="AF4" s="20"/>
    </row>
    <row r="5" spans="1:32" x14ac:dyDescent="0.2">
      <c r="A5" s="10" t="s">
        <v>165</v>
      </c>
      <c r="B5" s="7">
        <v>128</v>
      </c>
      <c r="C5" s="15">
        <v>0</v>
      </c>
      <c r="D5" s="7">
        <v>33</v>
      </c>
      <c r="E5" s="12">
        <v>66</v>
      </c>
      <c r="F5" s="12">
        <v>0</v>
      </c>
      <c r="G5" s="15">
        <v>0</v>
      </c>
      <c r="H5" s="13">
        <v>99</v>
      </c>
      <c r="I5" s="7">
        <v>33</v>
      </c>
      <c r="J5" s="12">
        <v>45</v>
      </c>
      <c r="K5" s="12">
        <v>0</v>
      </c>
      <c r="L5" s="15">
        <v>0</v>
      </c>
      <c r="M5" s="13">
        <v>78</v>
      </c>
      <c r="N5" s="7">
        <v>0</v>
      </c>
      <c r="O5" s="12">
        <v>0</v>
      </c>
      <c r="P5" s="12">
        <v>0</v>
      </c>
      <c r="Q5" s="15">
        <v>0</v>
      </c>
      <c r="R5" s="15">
        <v>0</v>
      </c>
      <c r="S5" s="15">
        <v>2</v>
      </c>
      <c r="T5" s="15">
        <v>2</v>
      </c>
      <c r="U5" s="40">
        <v>76</v>
      </c>
      <c r="V5" s="12">
        <v>33</v>
      </c>
      <c r="W5" s="12">
        <v>43</v>
      </c>
      <c r="X5" s="12"/>
      <c r="Y5" s="15">
        <v>76</v>
      </c>
      <c r="Z5" s="15">
        <v>76</v>
      </c>
      <c r="AA5" s="15">
        <v>0</v>
      </c>
      <c r="AB5" s="7">
        <v>60</v>
      </c>
      <c r="AC5" s="12">
        <v>22</v>
      </c>
      <c r="AD5" s="13">
        <v>22</v>
      </c>
      <c r="AE5" s="17" t="s">
        <v>814</v>
      </c>
      <c r="AF5" s="20"/>
    </row>
    <row r="6" spans="1:32" x14ac:dyDescent="0.2">
      <c r="A6" s="10" t="s">
        <v>382</v>
      </c>
      <c r="B6" s="7">
        <v>915</v>
      </c>
      <c r="C6" s="15">
        <v>1</v>
      </c>
      <c r="D6" s="7">
        <v>74</v>
      </c>
      <c r="E6" s="12">
        <v>255</v>
      </c>
      <c r="F6" s="12">
        <v>0</v>
      </c>
      <c r="G6" s="15">
        <v>1</v>
      </c>
      <c r="H6" s="13">
        <v>329</v>
      </c>
      <c r="I6" s="7">
        <v>74</v>
      </c>
      <c r="J6" s="12">
        <v>59</v>
      </c>
      <c r="K6" s="12">
        <v>0</v>
      </c>
      <c r="L6" s="15">
        <v>1</v>
      </c>
      <c r="M6" s="13">
        <v>133</v>
      </c>
      <c r="N6" s="7">
        <v>0</v>
      </c>
      <c r="O6" s="12">
        <v>1</v>
      </c>
      <c r="P6" s="12">
        <v>0</v>
      </c>
      <c r="Q6" s="15">
        <v>0</v>
      </c>
      <c r="R6" s="15">
        <v>1</v>
      </c>
      <c r="S6" s="15">
        <v>10</v>
      </c>
      <c r="T6" s="15">
        <v>12</v>
      </c>
      <c r="U6" s="40">
        <v>123</v>
      </c>
      <c r="V6" s="12">
        <v>74</v>
      </c>
      <c r="W6" s="12">
        <v>49</v>
      </c>
      <c r="X6" s="12"/>
      <c r="Y6" s="15">
        <v>123</v>
      </c>
      <c r="Z6" s="15">
        <v>123</v>
      </c>
      <c r="AA6" s="15">
        <v>1</v>
      </c>
      <c r="AB6" s="7">
        <v>60</v>
      </c>
      <c r="AC6" s="12">
        <v>22</v>
      </c>
      <c r="AD6" s="13">
        <v>22</v>
      </c>
      <c r="AE6" s="17" t="s">
        <v>814</v>
      </c>
      <c r="AF6" s="20"/>
    </row>
    <row r="7" spans="1:32" x14ac:dyDescent="0.2">
      <c r="A7" s="10" t="s">
        <v>384</v>
      </c>
      <c r="B7" s="7">
        <v>463</v>
      </c>
      <c r="C7" s="15">
        <v>0</v>
      </c>
      <c r="D7" s="7">
        <v>21</v>
      </c>
      <c r="E7" s="12">
        <v>189</v>
      </c>
      <c r="F7" s="12">
        <v>0</v>
      </c>
      <c r="G7" s="15">
        <v>0</v>
      </c>
      <c r="H7" s="13">
        <v>210</v>
      </c>
      <c r="I7" s="7">
        <v>21</v>
      </c>
      <c r="J7" s="12">
        <v>74</v>
      </c>
      <c r="K7" s="12">
        <v>0</v>
      </c>
      <c r="L7" s="15">
        <v>0</v>
      </c>
      <c r="M7" s="13">
        <v>95</v>
      </c>
      <c r="N7" s="7">
        <v>0</v>
      </c>
      <c r="O7" s="12">
        <v>0</v>
      </c>
      <c r="P7" s="12">
        <v>0</v>
      </c>
      <c r="Q7" s="15">
        <v>0</v>
      </c>
      <c r="R7" s="15">
        <v>0</v>
      </c>
      <c r="S7" s="15">
        <v>5</v>
      </c>
      <c r="T7" s="15">
        <v>5</v>
      </c>
      <c r="U7" s="40">
        <v>90</v>
      </c>
      <c r="V7" s="12">
        <v>21</v>
      </c>
      <c r="W7" s="12">
        <v>69</v>
      </c>
      <c r="X7" s="12"/>
      <c r="Y7" s="15">
        <v>90</v>
      </c>
      <c r="Z7" s="15">
        <v>90</v>
      </c>
      <c r="AA7" s="15">
        <v>0</v>
      </c>
      <c r="AB7" s="7">
        <v>60</v>
      </c>
      <c r="AC7" s="12">
        <v>22</v>
      </c>
      <c r="AD7" s="13">
        <v>22</v>
      </c>
      <c r="AE7" s="17" t="s">
        <v>814</v>
      </c>
      <c r="AF7" s="20"/>
    </row>
    <row r="8" spans="1:32" x14ac:dyDescent="0.2">
      <c r="A8" s="10" t="s">
        <v>386</v>
      </c>
      <c r="B8" s="7">
        <v>273</v>
      </c>
      <c r="C8" s="15">
        <v>1</v>
      </c>
      <c r="D8" s="7">
        <v>63</v>
      </c>
      <c r="E8" s="12">
        <v>146</v>
      </c>
      <c r="F8" s="12">
        <v>0</v>
      </c>
      <c r="G8" s="15">
        <v>3</v>
      </c>
      <c r="H8" s="13">
        <v>209</v>
      </c>
      <c r="I8" s="7">
        <v>63</v>
      </c>
      <c r="J8" s="12">
        <v>111</v>
      </c>
      <c r="K8" s="12">
        <v>0</v>
      </c>
      <c r="L8" s="15">
        <v>3</v>
      </c>
      <c r="M8" s="13">
        <v>174</v>
      </c>
      <c r="N8" s="7">
        <v>0</v>
      </c>
      <c r="O8" s="12">
        <v>0</v>
      </c>
      <c r="P8" s="12">
        <v>0</v>
      </c>
      <c r="Q8" s="15">
        <v>0</v>
      </c>
      <c r="R8" s="15">
        <v>0</v>
      </c>
      <c r="S8" s="15">
        <v>3</v>
      </c>
      <c r="T8" s="15">
        <v>3</v>
      </c>
      <c r="U8" s="40">
        <v>174</v>
      </c>
      <c r="V8" s="12">
        <v>63</v>
      </c>
      <c r="W8" s="12">
        <v>108</v>
      </c>
      <c r="X8" s="12"/>
      <c r="Y8" s="15">
        <v>171</v>
      </c>
      <c r="Z8" s="15">
        <v>172</v>
      </c>
      <c r="AA8" s="15">
        <v>3</v>
      </c>
      <c r="AB8" s="7">
        <v>60</v>
      </c>
      <c r="AC8" s="12">
        <v>24</v>
      </c>
      <c r="AD8" s="13">
        <v>24</v>
      </c>
      <c r="AE8" s="17" t="s">
        <v>906</v>
      </c>
      <c r="AF8" s="20" t="s">
        <v>907</v>
      </c>
    </row>
    <row r="9" spans="1:32" x14ac:dyDescent="0.2">
      <c r="A9" s="10" t="s">
        <v>387</v>
      </c>
      <c r="B9" s="7">
        <v>174</v>
      </c>
      <c r="C9" s="15">
        <v>0</v>
      </c>
      <c r="D9" s="7">
        <v>26</v>
      </c>
      <c r="E9" s="12">
        <v>106</v>
      </c>
      <c r="F9" s="12">
        <v>0</v>
      </c>
      <c r="G9" s="15">
        <v>0</v>
      </c>
      <c r="H9" s="13">
        <v>132</v>
      </c>
      <c r="I9" s="7">
        <v>26</v>
      </c>
      <c r="J9" s="12">
        <v>82</v>
      </c>
      <c r="K9" s="12">
        <v>0</v>
      </c>
      <c r="L9" s="15">
        <v>0</v>
      </c>
      <c r="M9" s="13">
        <v>108</v>
      </c>
      <c r="N9" s="7">
        <v>0</v>
      </c>
      <c r="O9" s="12">
        <v>0</v>
      </c>
      <c r="P9" s="12">
        <v>0</v>
      </c>
      <c r="Q9" s="15">
        <v>0</v>
      </c>
      <c r="R9" s="15">
        <v>0</v>
      </c>
      <c r="S9" s="15">
        <v>0</v>
      </c>
      <c r="T9" s="15">
        <v>0</v>
      </c>
      <c r="U9" s="40">
        <v>108</v>
      </c>
      <c r="V9" s="12">
        <v>26</v>
      </c>
      <c r="W9" s="12">
        <v>82</v>
      </c>
      <c r="X9" s="12"/>
      <c r="Y9" s="15">
        <v>108</v>
      </c>
      <c r="Z9" s="15">
        <v>108</v>
      </c>
      <c r="AA9" s="15">
        <v>0</v>
      </c>
      <c r="AB9" s="7">
        <v>60</v>
      </c>
      <c r="AC9" s="12">
        <v>22</v>
      </c>
      <c r="AD9" s="13">
        <v>22</v>
      </c>
      <c r="AE9" s="17" t="s">
        <v>814</v>
      </c>
      <c r="AF9" s="20" t="s">
        <v>908</v>
      </c>
    </row>
    <row r="10" spans="1:32" x14ac:dyDescent="0.2">
      <c r="A10" s="10" t="s">
        <v>392</v>
      </c>
      <c r="B10" s="7">
        <v>100</v>
      </c>
      <c r="C10" s="15">
        <v>0</v>
      </c>
      <c r="D10" s="7">
        <v>14</v>
      </c>
      <c r="E10" s="12">
        <v>45</v>
      </c>
      <c r="F10" s="12">
        <v>0</v>
      </c>
      <c r="G10" s="15">
        <v>0</v>
      </c>
      <c r="H10" s="13">
        <v>59</v>
      </c>
      <c r="I10" s="7">
        <v>14</v>
      </c>
      <c r="J10" s="12">
        <v>25</v>
      </c>
      <c r="K10" s="12">
        <v>0</v>
      </c>
      <c r="L10" s="15">
        <v>0</v>
      </c>
      <c r="M10" s="13">
        <v>39</v>
      </c>
      <c r="N10" s="7">
        <v>0</v>
      </c>
      <c r="O10" s="12">
        <v>1</v>
      </c>
      <c r="P10" s="12">
        <v>0</v>
      </c>
      <c r="Q10" s="15">
        <v>0</v>
      </c>
      <c r="R10" s="15">
        <v>1</v>
      </c>
      <c r="S10" s="15">
        <v>0</v>
      </c>
      <c r="T10" s="15">
        <v>2</v>
      </c>
      <c r="U10" s="40">
        <v>39</v>
      </c>
      <c r="V10" s="12">
        <v>14</v>
      </c>
      <c r="W10" s="12">
        <v>25</v>
      </c>
      <c r="X10" s="12"/>
      <c r="Y10" s="15">
        <v>39</v>
      </c>
      <c r="Z10" s="15">
        <v>39</v>
      </c>
      <c r="AA10" s="15">
        <v>0</v>
      </c>
      <c r="AB10" s="7">
        <v>60</v>
      </c>
      <c r="AC10" s="12">
        <v>24</v>
      </c>
      <c r="AD10" s="13">
        <v>24</v>
      </c>
      <c r="AE10" s="17" t="s">
        <v>814</v>
      </c>
      <c r="AF10" s="20" t="s">
        <v>909</v>
      </c>
    </row>
    <row r="11" spans="1:32" x14ac:dyDescent="0.2">
      <c r="A11" s="10" t="s">
        <v>351</v>
      </c>
      <c r="B11" s="7">
        <v>658</v>
      </c>
      <c r="C11" s="15">
        <v>0</v>
      </c>
      <c r="D11" s="7">
        <v>107</v>
      </c>
      <c r="E11" s="12">
        <v>352</v>
      </c>
      <c r="F11" s="12">
        <v>1</v>
      </c>
      <c r="G11" s="15">
        <v>0</v>
      </c>
      <c r="H11" s="13">
        <v>460</v>
      </c>
      <c r="I11" s="7">
        <v>106</v>
      </c>
      <c r="J11" s="12">
        <v>270</v>
      </c>
      <c r="K11" s="12">
        <v>1</v>
      </c>
      <c r="L11" s="15">
        <v>0</v>
      </c>
      <c r="M11" s="13">
        <v>377</v>
      </c>
      <c r="N11" s="7">
        <v>0</v>
      </c>
      <c r="O11" s="12">
        <v>1</v>
      </c>
      <c r="P11" s="12">
        <v>0</v>
      </c>
      <c r="Q11" s="15">
        <v>0</v>
      </c>
      <c r="R11" s="15">
        <v>1</v>
      </c>
      <c r="S11" s="15">
        <v>5</v>
      </c>
      <c r="T11" s="15">
        <v>7</v>
      </c>
      <c r="U11" s="40">
        <v>372</v>
      </c>
      <c r="V11" s="12">
        <v>106</v>
      </c>
      <c r="W11" s="12">
        <v>265</v>
      </c>
      <c r="X11" s="12">
        <v>1</v>
      </c>
      <c r="Y11" s="15">
        <v>372</v>
      </c>
      <c r="Z11" s="15">
        <v>372</v>
      </c>
      <c r="AA11" s="15">
        <v>0</v>
      </c>
      <c r="AB11" s="7">
        <v>60</v>
      </c>
      <c r="AC11" s="12">
        <v>25</v>
      </c>
      <c r="AD11" s="13">
        <v>25</v>
      </c>
      <c r="AE11" s="17" t="s">
        <v>814</v>
      </c>
      <c r="AF11" s="20" t="s">
        <v>910</v>
      </c>
    </row>
    <row r="12" spans="1:32" x14ac:dyDescent="0.2">
      <c r="A12" s="10" t="s">
        <v>396</v>
      </c>
      <c r="B12" s="7">
        <v>506</v>
      </c>
      <c r="C12" s="15">
        <v>0</v>
      </c>
      <c r="D12" s="7">
        <v>26</v>
      </c>
      <c r="E12" s="12">
        <v>269</v>
      </c>
      <c r="F12" s="12">
        <v>2</v>
      </c>
      <c r="G12" s="15">
        <v>1</v>
      </c>
      <c r="H12" s="13">
        <v>297</v>
      </c>
      <c r="I12" s="7">
        <v>25</v>
      </c>
      <c r="J12" s="12">
        <v>149</v>
      </c>
      <c r="K12" s="12">
        <v>2</v>
      </c>
      <c r="L12" s="15">
        <v>0</v>
      </c>
      <c r="M12" s="13">
        <v>176</v>
      </c>
      <c r="N12" s="7">
        <v>0</v>
      </c>
      <c r="O12" s="12">
        <v>0</v>
      </c>
      <c r="P12" s="12">
        <v>0</v>
      </c>
      <c r="Q12" s="15">
        <v>0</v>
      </c>
      <c r="R12" s="15">
        <v>0</v>
      </c>
      <c r="S12" s="15">
        <v>4</v>
      </c>
      <c r="T12" s="15">
        <v>4</v>
      </c>
      <c r="U12" s="40">
        <v>172</v>
      </c>
      <c r="V12" s="12">
        <v>25</v>
      </c>
      <c r="W12" s="12">
        <v>145</v>
      </c>
      <c r="X12" s="12">
        <v>2</v>
      </c>
      <c r="Y12" s="15">
        <v>172</v>
      </c>
      <c r="Z12" s="15">
        <v>172</v>
      </c>
      <c r="AA12" s="15">
        <v>0</v>
      </c>
      <c r="AB12" s="7">
        <v>60</v>
      </c>
      <c r="AC12" s="12">
        <v>22</v>
      </c>
      <c r="AD12" s="13">
        <v>22</v>
      </c>
      <c r="AE12" s="17" t="s">
        <v>814</v>
      </c>
      <c r="AF12" s="20"/>
    </row>
    <row r="13" spans="1:32" x14ac:dyDescent="0.2">
      <c r="A13" s="10" t="s">
        <v>398</v>
      </c>
      <c r="B13" s="7">
        <v>961</v>
      </c>
      <c r="C13" s="15">
        <v>2</v>
      </c>
      <c r="D13" s="7">
        <v>47</v>
      </c>
      <c r="E13" s="12">
        <v>635</v>
      </c>
      <c r="F13" s="12">
        <v>0</v>
      </c>
      <c r="G13" s="15">
        <v>2</v>
      </c>
      <c r="H13" s="13">
        <v>682</v>
      </c>
      <c r="I13" s="7">
        <v>47</v>
      </c>
      <c r="J13" s="12">
        <v>338</v>
      </c>
      <c r="K13" s="12">
        <v>0</v>
      </c>
      <c r="L13" s="15">
        <v>0</v>
      </c>
      <c r="M13" s="13">
        <v>385</v>
      </c>
      <c r="N13" s="7">
        <v>0</v>
      </c>
      <c r="O13" s="12">
        <v>5</v>
      </c>
      <c r="P13" s="12">
        <v>0</v>
      </c>
      <c r="Q13" s="15">
        <v>0</v>
      </c>
      <c r="R13" s="15">
        <v>5</v>
      </c>
      <c r="S13" s="15">
        <v>10</v>
      </c>
      <c r="T13" s="15">
        <v>20</v>
      </c>
      <c r="U13" s="40">
        <v>375</v>
      </c>
      <c r="V13" s="12">
        <v>47</v>
      </c>
      <c r="W13" s="12">
        <v>328</v>
      </c>
      <c r="X13" s="12">
        <v>2</v>
      </c>
      <c r="Y13" s="15">
        <v>377</v>
      </c>
      <c r="Z13" s="15">
        <v>375</v>
      </c>
      <c r="AA13" s="15">
        <v>0</v>
      </c>
      <c r="AB13" s="7">
        <v>60</v>
      </c>
      <c r="AC13" s="12">
        <v>22</v>
      </c>
      <c r="AD13" s="13">
        <v>22</v>
      </c>
      <c r="AE13" s="17" t="s">
        <v>814</v>
      </c>
      <c r="AF13" s="20"/>
    </row>
    <row r="14" spans="1:32" x14ac:dyDescent="0.2">
      <c r="A14" s="10" t="s">
        <v>378</v>
      </c>
      <c r="B14" s="7">
        <v>544</v>
      </c>
      <c r="C14" s="15">
        <v>2</v>
      </c>
      <c r="D14" s="7">
        <v>74</v>
      </c>
      <c r="E14" s="12">
        <v>282</v>
      </c>
      <c r="F14" s="12">
        <v>0</v>
      </c>
      <c r="G14" s="15">
        <v>0</v>
      </c>
      <c r="H14" s="13">
        <v>356</v>
      </c>
      <c r="I14" s="7">
        <v>74</v>
      </c>
      <c r="J14" s="12">
        <v>194</v>
      </c>
      <c r="K14" s="12">
        <v>0</v>
      </c>
      <c r="L14" s="15">
        <v>0</v>
      </c>
      <c r="M14" s="13">
        <v>268</v>
      </c>
      <c r="N14" s="7">
        <v>0</v>
      </c>
      <c r="O14" s="12">
        <v>1</v>
      </c>
      <c r="P14" s="12">
        <v>0</v>
      </c>
      <c r="Q14" s="15">
        <v>0</v>
      </c>
      <c r="R14" s="15">
        <v>1</v>
      </c>
      <c r="S14" s="15">
        <v>10</v>
      </c>
      <c r="T14" s="15">
        <v>12</v>
      </c>
      <c r="U14" s="40">
        <v>258</v>
      </c>
      <c r="V14" s="12">
        <v>74</v>
      </c>
      <c r="W14" s="12">
        <v>184</v>
      </c>
      <c r="X14" s="12"/>
      <c r="Y14" s="15">
        <v>258</v>
      </c>
      <c r="Z14" s="15">
        <v>258</v>
      </c>
      <c r="AA14" s="15">
        <v>0</v>
      </c>
      <c r="AB14" s="7">
        <v>60</v>
      </c>
      <c r="AC14" s="12">
        <v>25</v>
      </c>
      <c r="AD14" s="13">
        <v>25</v>
      </c>
      <c r="AE14" s="17" t="s">
        <v>814</v>
      </c>
      <c r="AF14" s="20"/>
    </row>
    <row r="15" spans="1:32" ht="16" thickBot="1" x14ac:dyDescent="0.25">
      <c r="A15" s="10" t="s">
        <v>164</v>
      </c>
      <c r="B15" s="7">
        <v>63</v>
      </c>
      <c r="C15" s="15">
        <v>0</v>
      </c>
      <c r="D15" s="7">
        <v>2</v>
      </c>
      <c r="E15" s="12">
        <v>46</v>
      </c>
      <c r="F15" s="12">
        <v>0</v>
      </c>
      <c r="G15" s="15">
        <v>0</v>
      </c>
      <c r="H15" s="13">
        <v>48</v>
      </c>
      <c r="I15" s="7">
        <v>2</v>
      </c>
      <c r="J15" s="12">
        <v>15</v>
      </c>
      <c r="K15" s="12">
        <v>0</v>
      </c>
      <c r="L15" s="15">
        <v>0</v>
      </c>
      <c r="M15" s="13">
        <v>17</v>
      </c>
      <c r="N15" s="7">
        <v>0</v>
      </c>
      <c r="O15" s="12">
        <v>0</v>
      </c>
      <c r="P15" s="12">
        <v>0</v>
      </c>
      <c r="Q15" s="15">
        <v>0</v>
      </c>
      <c r="R15" s="15">
        <v>0</v>
      </c>
      <c r="S15" s="15">
        <v>1</v>
      </c>
      <c r="T15" s="15">
        <v>1</v>
      </c>
      <c r="U15" s="40">
        <v>16</v>
      </c>
      <c r="V15" s="12">
        <v>2</v>
      </c>
      <c r="W15" s="12">
        <v>14</v>
      </c>
      <c r="X15" s="12"/>
      <c r="Y15" s="15">
        <v>16</v>
      </c>
      <c r="Z15" s="15">
        <v>16</v>
      </c>
      <c r="AA15" s="15">
        <v>0</v>
      </c>
      <c r="AB15" s="7">
        <v>60</v>
      </c>
      <c r="AC15" s="12">
        <v>22</v>
      </c>
      <c r="AD15" s="13">
        <v>22</v>
      </c>
      <c r="AE15" s="17" t="s">
        <v>814</v>
      </c>
      <c r="AF15" s="20"/>
    </row>
    <row r="16" spans="1:32" ht="21" thickTop="1" thickBot="1" x14ac:dyDescent="0.3">
      <c r="A16" s="18" t="s">
        <v>8</v>
      </c>
      <c r="B16" s="46">
        <v>4981</v>
      </c>
      <c r="C16" s="47">
        <v>6</v>
      </c>
      <c r="D16" s="46">
        <v>540</v>
      </c>
      <c r="E16" s="48">
        <v>2483</v>
      </c>
      <c r="F16" s="48">
        <v>3</v>
      </c>
      <c r="G16" s="47">
        <v>7</v>
      </c>
      <c r="H16" s="49">
        <v>3026</v>
      </c>
      <c r="I16" s="46">
        <v>538</v>
      </c>
      <c r="J16" s="48">
        <v>1423</v>
      </c>
      <c r="K16" s="48">
        <v>3</v>
      </c>
      <c r="L16" s="47">
        <v>4</v>
      </c>
      <c r="M16" s="49">
        <v>1964</v>
      </c>
      <c r="N16" s="46">
        <v>0</v>
      </c>
      <c r="O16" s="50">
        <v>9</v>
      </c>
      <c r="P16" s="48">
        <v>0</v>
      </c>
      <c r="Q16" s="47">
        <v>0</v>
      </c>
      <c r="R16" s="47">
        <v>9</v>
      </c>
      <c r="S16" s="47">
        <v>54</v>
      </c>
      <c r="T16" s="47">
        <v>72</v>
      </c>
      <c r="U16" s="51">
        <v>1913</v>
      </c>
      <c r="V16" s="48">
        <v>538</v>
      </c>
      <c r="W16" s="48">
        <v>1369</v>
      </c>
      <c r="X16" s="48">
        <v>5</v>
      </c>
      <c r="Y16" s="47">
        <v>1912</v>
      </c>
      <c r="Z16" s="47">
        <v>1911</v>
      </c>
      <c r="AA16" s="47">
        <v>4</v>
      </c>
      <c r="AB16" s="46">
        <v>720</v>
      </c>
      <c r="AC16" s="48">
        <v>276</v>
      </c>
      <c r="AD16" s="49">
        <v>276</v>
      </c>
      <c r="AE16" s="52"/>
      <c r="AF16" s="53"/>
    </row>
    <row r="17" spans="1:1" ht="16" thickTop="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68" spans="2:2" x14ac:dyDescent="0.2">
      <c r="B68">
        <v>948</v>
      </c>
    </row>
    <row r="69" spans="2:2" x14ac:dyDescent="0.2">
      <c r="B69" s="62">
        <v>11100</v>
      </c>
    </row>
  </sheetData>
  <sortState xmlns:xlrd2="http://schemas.microsoft.com/office/spreadsheetml/2017/richdata2" ref="A4:A15">
    <sortCondition ref="A4:A15"/>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B9ACD-5932-47D3-B185-1BD58CB2BBDF}">
  <dimension ref="A1:AF69"/>
  <sheetViews>
    <sheetView zoomScale="90" zoomScaleNormal="90" workbookViewId="0">
      <selection activeCell="B18" sqref="B18"/>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568</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569</v>
      </c>
      <c r="B4" s="7">
        <v>1389</v>
      </c>
      <c r="C4" s="15">
        <v>0</v>
      </c>
      <c r="D4" s="7">
        <v>58</v>
      </c>
      <c r="E4" s="12">
        <v>854</v>
      </c>
      <c r="F4" s="12">
        <v>6</v>
      </c>
      <c r="G4" s="15">
        <v>0</v>
      </c>
      <c r="H4" s="13">
        <v>918</v>
      </c>
      <c r="I4" s="7">
        <v>58</v>
      </c>
      <c r="J4" s="12">
        <v>419</v>
      </c>
      <c r="K4" s="12">
        <v>6</v>
      </c>
      <c r="L4" s="15">
        <v>0</v>
      </c>
      <c r="M4" s="13">
        <v>483</v>
      </c>
      <c r="N4" s="7"/>
      <c r="O4" s="12">
        <v>8</v>
      </c>
      <c r="P4" s="12">
        <v>0</v>
      </c>
      <c r="Q4" s="15">
        <v>0</v>
      </c>
      <c r="R4" s="15">
        <v>8</v>
      </c>
      <c r="S4" s="15">
        <v>2</v>
      </c>
      <c r="T4" s="15">
        <v>6</v>
      </c>
      <c r="U4" s="40">
        <v>481</v>
      </c>
      <c r="V4" s="12">
        <v>58</v>
      </c>
      <c r="W4" s="12">
        <v>417</v>
      </c>
      <c r="X4" s="12">
        <v>6</v>
      </c>
      <c r="Y4" s="15">
        <v>481</v>
      </c>
      <c r="Z4" s="15">
        <v>481</v>
      </c>
      <c r="AA4" s="15">
        <v>0</v>
      </c>
      <c r="AB4" s="7">
        <v>150</v>
      </c>
      <c r="AC4" s="12">
        <v>50</v>
      </c>
      <c r="AD4" s="13">
        <v>50</v>
      </c>
      <c r="AE4" s="17" t="s">
        <v>855</v>
      </c>
      <c r="AF4" s="20"/>
    </row>
    <row r="5" spans="1:32" x14ac:dyDescent="0.2">
      <c r="A5" s="10" t="s">
        <v>570</v>
      </c>
      <c r="B5" s="7">
        <v>1600</v>
      </c>
      <c r="C5" s="15">
        <v>0</v>
      </c>
      <c r="D5" s="7">
        <v>97</v>
      </c>
      <c r="E5" s="12">
        <v>1094</v>
      </c>
      <c r="F5" s="12">
        <v>4</v>
      </c>
      <c r="G5" s="15">
        <v>0</v>
      </c>
      <c r="H5" s="13">
        <v>1195</v>
      </c>
      <c r="I5" s="7">
        <v>97</v>
      </c>
      <c r="J5" s="12">
        <v>612</v>
      </c>
      <c r="K5" s="12">
        <v>4</v>
      </c>
      <c r="L5" s="15">
        <v>0</v>
      </c>
      <c r="M5" s="13">
        <v>713</v>
      </c>
      <c r="N5" s="7"/>
      <c r="O5" s="12">
        <v>6</v>
      </c>
      <c r="P5" s="12">
        <v>0</v>
      </c>
      <c r="Q5" s="15">
        <v>0</v>
      </c>
      <c r="R5" s="15">
        <v>6</v>
      </c>
      <c r="S5" s="15">
        <v>1</v>
      </c>
      <c r="T5" s="15">
        <v>11</v>
      </c>
      <c r="U5" s="40">
        <v>712</v>
      </c>
      <c r="V5" s="12">
        <v>97</v>
      </c>
      <c r="W5" s="12">
        <v>611</v>
      </c>
      <c r="X5" s="12">
        <v>4</v>
      </c>
      <c r="Y5" s="15">
        <v>712</v>
      </c>
      <c r="Z5" s="15">
        <v>712</v>
      </c>
      <c r="AA5" s="15">
        <v>0</v>
      </c>
      <c r="AB5" s="7">
        <v>150</v>
      </c>
      <c r="AC5" s="12">
        <v>75</v>
      </c>
      <c r="AD5" s="13">
        <v>75</v>
      </c>
      <c r="AE5" s="17" t="s">
        <v>855</v>
      </c>
      <c r="AF5" s="20"/>
    </row>
    <row r="6" spans="1:32" x14ac:dyDescent="0.2">
      <c r="A6" s="10" t="s">
        <v>571</v>
      </c>
      <c r="B6" s="7">
        <v>1678</v>
      </c>
      <c r="C6" s="15">
        <v>0</v>
      </c>
      <c r="D6" s="7">
        <v>80</v>
      </c>
      <c r="E6" s="12">
        <v>1103</v>
      </c>
      <c r="F6" s="12">
        <v>2</v>
      </c>
      <c r="G6" s="15">
        <v>2</v>
      </c>
      <c r="H6" s="13">
        <v>1185</v>
      </c>
      <c r="I6" s="7">
        <v>80</v>
      </c>
      <c r="J6" s="12">
        <v>632</v>
      </c>
      <c r="K6" s="12">
        <v>2</v>
      </c>
      <c r="L6" s="15">
        <v>1</v>
      </c>
      <c r="M6" s="13">
        <v>714</v>
      </c>
      <c r="N6" s="7"/>
      <c r="O6" s="12">
        <v>7</v>
      </c>
      <c r="P6" s="12">
        <v>0</v>
      </c>
      <c r="Q6" s="15">
        <v>0</v>
      </c>
      <c r="R6" s="15">
        <v>7</v>
      </c>
      <c r="S6" s="15">
        <v>6</v>
      </c>
      <c r="T6" s="15">
        <v>16</v>
      </c>
      <c r="U6" s="40">
        <v>708</v>
      </c>
      <c r="V6" s="12">
        <v>80</v>
      </c>
      <c r="W6" s="12">
        <v>626</v>
      </c>
      <c r="X6" s="12">
        <v>2</v>
      </c>
      <c r="Y6" s="15">
        <v>708</v>
      </c>
      <c r="Z6" s="15">
        <v>708</v>
      </c>
      <c r="AA6" s="15">
        <v>1</v>
      </c>
      <c r="AB6" s="7">
        <v>150</v>
      </c>
      <c r="AC6" s="12">
        <v>75</v>
      </c>
      <c r="AD6" s="13">
        <v>75</v>
      </c>
      <c r="AE6" s="17" t="s">
        <v>855</v>
      </c>
      <c r="AF6" s="20"/>
    </row>
    <row r="7" spans="1:32" x14ac:dyDescent="0.2">
      <c r="A7" s="10" t="s">
        <v>572</v>
      </c>
      <c r="B7" s="7">
        <v>1412</v>
      </c>
      <c r="C7" s="15">
        <v>1</v>
      </c>
      <c r="D7" s="7">
        <v>65</v>
      </c>
      <c r="E7" s="12">
        <v>990</v>
      </c>
      <c r="F7" s="12">
        <v>5</v>
      </c>
      <c r="G7" s="15">
        <v>1</v>
      </c>
      <c r="H7" s="13">
        <v>1060</v>
      </c>
      <c r="I7" s="7">
        <v>65</v>
      </c>
      <c r="J7" s="12">
        <v>594</v>
      </c>
      <c r="K7" s="12">
        <v>5</v>
      </c>
      <c r="L7" s="15">
        <v>1</v>
      </c>
      <c r="M7" s="13">
        <v>664</v>
      </c>
      <c r="N7" s="7"/>
      <c r="O7" s="12">
        <v>6</v>
      </c>
      <c r="P7" s="12">
        <v>0</v>
      </c>
      <c r="Q7" s="15">
        <v>0</v>
      </c>
      <c r="R7" s="15">
        <v>6</v>
      </c>
      <c r="S7" s="15">
        <v>12</v>
      </c>
      <c r="T7" s="15">
        <v>9</v>
      </c>
      <c r="U7" s="40">
        <v>652</v>
      </c>
      <c r="V7" s="12">
        <v>65</v>
      </c>
      <c r="W7" s="12">
        <v>582</v>
      </c>
      <c r="X7" s="12">
        <v>5</v>
      </c>
      <c r="Y7" s="15">
        <v>652</v>
      </c>
      <c r="Z7" s="15">
        <v>652</v>
      </c>
      <c r="AA7" s="15">
        <v>1</v>
      </c>
      <c r="AB7" s="7">
        <v>150</v>
      </c>
      <c r="AC7" s="12">
        <v>75</v>
      </c>
      <c r="AD7" s="13">
        <v>75</v>
      </c>
      <c r="AE7" s="17" t="s">
        <v>855</v>
      </c>
      <c r="AF7" s="20"/>
    </row>
    <row r="8" spans="1:32" x14ac:dyDescent="0.2">
      <c r="A8" s="10" t="s">
        <v>573</v>
      </c>
      <c r="B8" s="7">
        <v>1427</v>
      </c>
      <c r="C8" s="15">
        <v>2</v>
      </c>
      <c r="D8" s="7">
        <v>67</v>
      </c>
      <c r="E8" s="12">
        <v>959</v>
      </c>
      <c r="F8" s="12">
        <v>8</v>
      </c>
      <c r="G8" s="15">
        <v>7</v>
      </c>
      <c r="H8" s="13">
        <v>1034</v>
      </c>
      <c r="I8" s="7">
        <v>67</v>
      </c>
      <c r="J8" s="12">
        <v>547</v>
      </c>
      <c r="K8" s="12">
        <v>8</v>
      </c>
      <c r="L8" s="15">
        <v>4</v>
      </c>
      <c r="M8" s="13">
        <v>622</v>
      </c>
      <c r="N8" s="7"/>
      <c r="O8" s="12">
        <v>15</v>
      </c>
      <c r="P8" s="12">
        <v>0</v>
      </c>
      <c r="Q8" s="15">
        <v>0</v>
      </c>
      <c r="R8" s="15">
        <v>15</v>
      </c>
      <c r="S8" s="15">
        <v>4</v>
      </c>
      <c r="T8" s="15">
        <v>10</v>
      </c>
      <c r="U8" s="40">
        <v>618</v>
      </c>
      <c r="V8" s="12">
        <v>67</v>
      </c>
      <c r="W8" s="12">
        <v>543</v>
      </c>
      <c r="X8" s="12">
        <v>8</v>
      </c>
      <c r="Y8" s="15">
        <v>618</v>
      </c>
      <c r="Z8" s="15">
        <v>618</v>
      </c>
      <c r="AA8" s="15">
        <v>4</v>
      </c>
      <c r="AB8" s="7">
        <v>150</v>
      </c>
      <c r="AC8" s="12">
        <v>75</v>
      </c>
      <c r="AD8" s="13">
        <v>75</v>
      </c>
      <c r="AE8" s="17" t="s">
        <v>855</v>
      </c>
      <c r="AF8" s="20"/>
    </row>
    <row r="9" spans="1:32" x14ac:dyDescent="0.2">
      <c r="A9" s="10" t="s">
        <v>574</v>
      </c>
      <c r="B9" s="7">
        <v>797</v>
      </c>
      <c r="C9" s="15">
        <v>0</v>
      </c>
      <c r="D9" s="7">
        <v>59</v>
      </c>
      <c r="E9" s="12">
        <v>504</v>
      </c>
      <c r="F9" s="12">
        <v>4</v>
      </c>
      <c r="G9" s="15">
        <v>0</v>
      </c>
      <c r="H9" s="13">
        <v>567</v>
      </c>
      <c r="I9" s="7">
        <v>59</v>
      </c>
      <c r="J9" s="12">
        <v>268</v>
      </c>
      <c r="K9" s="12">
        <v>4</v>
      </c>
      <c r="L9" s="15">
        <v>0</v>
      </c>
      <c r="M9" s="13">
        <v>331</v>
      </c>
      <c r="N9" s="7"/>
      <c r="O9" s="12">
        <v>11</v>
      </c>
      <c r="P9" s="12">
        <v>0</v>
      </c>
      <c r="Q9" s="15">
        <v>0</v>
      </c>
      <c r="R9" s="15">
        <v>11</v>
      </c>
      <c r="S9" s="15">
        <v>5</v>
      </c>
      <c r="T9" s="15">
        <v>3</v>
      </c>
      <c r="U9" s="40">
        <v>326</v>
      </c>
      <c r="V9" s="12">
        <v>59</v>
      </c>
      <c r="W9" s="12">
        <v>263</v>
      </c>
      <c r="X9" s="12">
        <v>4</v>
      </c>
      <c r="Y9" s="15">
        <v>326</v>
      </c>
      <c r="Z9" s="15">
        <v>326</v>
      </c>
      <c r="AA9" s="15">
        <v>0</v>
      </c>
      <c r="AB9" s="7">
        <v>150</v>
      </c>
      <c r="AC9" s="12">
        <v>25</v>
      </c>
      <c r="AD9" s="13">
        <v>25</v>
      </c>
      <c r="AE9" s="17" t="s">
        <v>855</v>
      </c>
      <c r="AF9" s="20"/>
    </row>
    <row r="10" spans="1:32" x14ac:dyDescent="0.2">
      <c r="A10" s="10" t="s">
        <v>575</v>
      </c>
      <c r="B10" s="7">
        <v>1059</v>
      </c>
      <c r="C10" s="15">
        <v>0</v>
      </c>
      <c r="D10" s="7">
        <v>57</v>
      </c>
      <c r="E10" s="12">
        <v>660</v>
      </c>
      <c r="F10" s="12">
        <v>1</v>
      </c>
      <c r="G10" s="15">
        <v>2</v>
      </c>
      <c r="H10" s="13">
        <v>718</v>
      </c>
      <c r="I10" s="7">
        <v>57</v>
      </c>
      <c r="J10" s="12">
        <v>323</v>
      </c>
      <c r="K10" s="12">
        <v>1</v>
      </c>
      <c r="L10" s="15">
        <v>1</v>
      </c>
      <c r="M10" s="13">
        <v>381</v>
      </c>
      <c r="N10" s="7"/>
      <c r="O10" s="12">
        <v>5</v>
      </c>
      <c r="P10" s="12">
        <v>0</v>
      </c>
      <c r="Q10" s="15">
        <v>0</v>
      </c>
      <c r="R10" s="15">
        <v>5</v>
      </c>
      <c r="S10" s="15">
        <v>7</v>
      </c>
      <c r="T10" s="15">
        <v>5</v>
      </c>
      <c r="U10" s="40">
        <v>374</v>
      </c>
      <c r="V10" s="12">
        <v>57</v>
      </c>
      <c r="W10" s="12">
        <v>316</v>
      </c>
      <c r="X10" s="12">
        <v>1</v>
      </c>
      <c r="Y10" s="15">
        <v>374</v>
      </c>
      <c r="Z10" s="15">
        <v>374</v>
      </c>
      <c r="AA10" s="15">
        <v>1</v>
      </c>
      <c r="AB10" s="7">
        <v>150</v>
      </c>
      <c r="AC10" s="12">
        <v>50</v>
      </c>
      <c r="AD10" s="13">
        <v>50</v>
      </c>
      <c r="AE10" s="17" t="s">
        <v>855</v>
      </c>
      <c r="AF10" s="20"/>
    </row>
    <row r="11" spans="1:32" x14ac:dyDescent="0.2">
      <c r="A11" s="10" t="s">
        <v>576</v>
      </c>
      <c r="B11" s="7">
        <v>988</v>
      </c>
      <c r="C11" s="15">
        <v>1</v>
      </c>
      <c r="D11" s="7">
        <v>55</v>
      </c>
      <c r="E11" s="12">
        <v>600</v>
      </c>
      <c r="F11" s="12">
        <v>12</v>
      </c>
      <c r="G11" s="15">
        <v>2</v>
      </c>
      <c r="H11" s="13">
        <v>667</v>
      </c>
      <c r="I11" s="7">
        <v>55</v>
      </c>
      <c r="J11" s="12">
        <v>280</v>
      </c>
      <c r="K11" s="12">
        <v>12</v>
      </c>
      <c r="L11" s="15">
        <v>0</v>
      </c>
      <c r="M11" s="13">
        <v>347</v>
      </c>
      <c r="N11" s="7"/>
      <c r="O11" s="12">
        <v>1</v>
      </c>
      <c r="P11" s="12">
        <v>0</v>
      </c>
      <c r="Q11" s="15">
        <v>0</v>
      </c>
      <c r="R11" s="15">
        <v>1</v>
      </c>
      <c r="S11" s="15">
        <v>10</v>
      </c>
      <c r="T11" s="15">
        <v>2</v>
      </c>
      <c r="U11" s="40">
        <v>337</v>
      </c>
      <c r="V11" s="12">
        <v>55</v>
      </c>
      <c r="W11" s="12">
        <v>270</v>
      </c>
      <c r="X11" s="12">
        <v>12</v>
      </c>
      <c r="Y11" s="15">
        <v>337</v>
      </c>
      <c r="Z11" s="15">
        <v>337</v>
      </c>
      <c r="AA11" s="15">
        <v>0</v>
      </c>
      <c r="AB11" s="7">
        <v>150</v>
      </c>
      <c r="AC11" s="12">
        <v>50</v>
      </c>
      <c r="AD11" s="13">
        <v>50</v>
      </c>
      <c r="AE11" s="17" t="s">
        <v>855</v>
      </c>
      <c r="AF11" s="20"/>
    </row>
    <row r="12" spans="1:32" ht="16" thickBot="1" x14ac:dyDescent="0.25">
      <c r="A12" s="10" t="s">
        <v>577</v>
      </c>
      <c r="B12" s="7">
        <v>514</v>
      </c>
      <c r="C12" s="15">
        <v>0</v>
      </c>
      <c r="D12" s="7">
        <v>39</v>
      </c>
      <c r="E12" s="12">
        <v>305</v>
      </c>
      <c r="F12" s="12">
        <v>6</v>
      </c>
      <c r="G12" s="15">
        <v>2</v>
      </c>
      <c r="H12" s="13">
        <v>350</v>
      </c>
      <c r="I12" s="7">
        <v>39</v>
      </c>
      <c r="J12" s="12">
        <v>132</v>
      </c>
      <c r="K12" s="12">
        <v>6</v>
      </c>
      <c r="L12" s="15">
        <v>0</v>
      </c>
      <c r="M12" s="13">
        <v>177</v>
      </c>
      <c r="N12" s="7"/>
      <c r="O12" s="12">
        <v>10</v>
      </c>
      <c r="P12" s="12">
        <v>0</v>
      </c>
      <c r="Q12" s="15">
        <v>0</v>
      </c>
      <c r="R12" s="15">
        <v>10</v>
      </c>
      <c r="S12" s="15">
        <v>9</v>
      </c>
      <c r="T12" s="15">
        <v>4</v>
      </c>
      <c r="U12" s="40">
        <v>168</v>
      </c>
      <c r="V12" s="12">
        <v>39</v>
      </c>
      <c r="W12" s="12">
        <v>123</v>
      </c>
      <c r="X12" s="12">
        <v>6</v>
      </c>
      <c r="Y12" s="15">
        <v>168</v>
      </c>
      <c r="Z12" s="15">
        <v>168</v>
      </c>
      <c r="AA12" s="15">
        <v>0</v>
      </c>
      <c r="AB12" s="7">
        <v>150</v>
      </c>
      <c r="AC12" s="12">
        <v>25</v>
      </c>
      <c r="AD12" s="13">
        <v>25</v>
      </c>
      <c r="AE12" s="17" t="s">
        <v>855</v>
      </c>
      <c r="AF12" s="20"/>
    </row>
    <row r="13" spans="1:32" ht="21" thickTop="1" thickBot="1" x14ac:dyDescent="0.3">
      <c r="A13" s="18" t="s">
        <v>8</v>
      </c>
      <c r="B13" s="46">
        <v>10864</v>
      </c>
      <c r="C13" s="47">
        <v>4</v>
      </c>
      <c r="D13" s="46">
        <v>577</v>
      </c>
      <c r="E13" s="48">
        <v>7069</v>
      </c>
      <c r="F13" s="48">
        <v>48</v>
      </c>
      <c r="G13" s="47">
        <v>16</v>
      </c>
      <c r="H13" s="49">
        <v>7694</v>
      </c>
      <c r="I13" s="46">
        <v>577</v>
      </c>
      <c r="J13" s="48">
        <v>3807</v>
      </c>
      <c r="K13" s="48">
        <v>48</v>
      </c>
      <c r="L13" s="47">
        <v>7</v>
      </c>
      <c r="M13" s="49">
        <v>4432</v>
      </c>
      <c r="N13" s="46">
        <v>0</v>
      </c>
      <c r="O13" s="50">
        <v>69</v>
      </c>
      <c r="P13" s="48">
        <v>0</v>
      </c>
      <c r="Q13" s="47">
        <v>0</v>
      </c>
      <c r="R13" s="47">
        <v>69</v>
      </c>
      <c r="S13" s="47">
        <v>56</v>
      </c>
      <c r="T13" s="47">
        <v>66</v>
      </c>
      <c r="U13" s="51">
        <v>4376</v>
      </c>
      <c r="V13" s="48">
        <v>577</v>
      </c>
      <c r="W13" s="48">
        <v>3751</v>
      </c>
      <c r="X13" s="48">
        <v>48</v>
      </c>
      <c r="Y13" s="47">
        <v>4376</v>
      </c>
      <c r="Z13" s="47">
        <v>4376</v>
      </c>
      <c r="AA13" s="47">
        <v>7</v>
      </c>
      <c r="AB13" s="46">
        <v>1350</v>
      </c>
      <c r="AC13" s="48">
        <v>500</v>
      </c>
      <c r="AD13" s="49">
        <v>500</v>
      </c>
      <c r="AE13" s="52"/>
      <c r="AF13" s="53"/>
    </row>
    <row r="14" spans="1:32" ht="16" thickTop="1"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68" spans="2:2" x14ac:dyDescent="0.2">
      <c r="B68">
        <v>948</v>
      </c>
    </row>
    <row r="69" spans="2:2" x14ac:dyDescent="0.2">
      <c r="B69" s="62">
        <v>22103</v>
      </c>
    </row>
  </sheetData>
  <sortState xmlns:xlrd2="http://schemas.microsoft.com/office/spreadsheetml/2017/richdata2" ref="A4:A12">
    <sortCondition ref="A4:A12"/>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1A2E0-8E58-414B-81DC-CD13F159B2A9}">
  <dimension ref="A1:AF69"/>
  <sheetViews>
    <sheetView zoomScale="90" zoomScaleNormal="90" workbookViewId="0">
      <selection activeCell="B11" sqref="B11"/>
    </sheetView>
  </sheetViews>
  <sheetFormatPr baseColWidth="10" defaultColWidth="8.83203125" defaultRowHeight="15" x14ac:dyDescent="0.2"/>
  <cols>
    <col min="1" max="1" width="26"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62" customWidth="1"/>
  </cols>
  <sheetData>
    <row r="1" spans="1:32" ht="25" thickBot="1" x14ac:dyDescent="0.35">
      <c r="A1" s="2" t="s">
        <v>578</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33" thickTop="1" x14ac:dyDescent="0.2">
      <c r="A4" s="10" t="s">
        <v>579</v>
      </c>
      <c r="B4" s="7">
        <v>223</v>
      </c>
      <c r="C4" s="15">
        <v>0</v>
      </c>
      <c r="D4" s="7">
        <v>38</v>
      </c>
      <c r="E4" s="12">
        <v>129</v>
      </c>
      <c r="F4" s="12">
        <v>0</v>
      </c>
      <c r="G4" s="15">
        <v>0</v>
      </c>
      <c r="H4" s="13">
        <v>167</v>
      </c>
      <c r="I4" s="7">
        <v>36</v>
      </c>
      <c r="J4" s="12">
        <v>91</v>
      </c>
      <c r="K4" s="12">
        <v>0</v>
      </c>
      <c r="L4" s="15">
        <v>0</v>
      </c>
      <c r="M4" s="13">
        <v>127</v>
      </c>
      <c r="N4" s="7">
        <v>2</v>
      </c>
      <c r="O4" s="12">
        <v>0</v>
      </c>
      <c r="P4" s="12">
        <v>0</v>
      </c>
      <c r="Q4" s="15">
        <v>0</v>
      </c>
      <c r="R4" s="15">
        <v>2</v>
      </c>
      <c r="S4" s="15">
        <v>3</v>
      </c>
      <c r="T4" s="15">
        <v>3</v>
      </c>
      <c r="U4" s="40">
        <v>124</v>
      </c>
      <c r="V4" s="12">
        <v>36</v>
      </c>
      <c r="W4" s="12">
        <v>88</v>
      </c>
      <c r="X4" s="12">
        <v>0</v>
      </c>
      <c r="Y4" s="15">
        <v>124</v>
      </c>
      <c r="Z4" s="15">
        <v>124</v>
      </c>
      <c r="AA4" s="15">
        <v>0</v>
      </c>
      <c r="AB4" s="7">
        <v>45</v>
      </c>
      <c r="AC4" s="12">
        <v>30</v>
      </c>
      <c r="AD4" s="13">
        <v>30</v>
      </c>
      <c r="AE4" s="17" t="s">
        <v>813</v>
      </c>
      <c r="AF4" s="56" t="s">
        <v>911</v>
      </c>
    </row>
    <row r="5" spans="1:32" ht="32" x14ac:dyDescent="0.2">
      <c r="A5" s="10" t="s">
        <v>580</v>
      </c>
      <c r="B5" s="7">
        <v>485</v>
      </c>
      <c r="C5" s="15">
        <v>3</v>
      </c>
      <c r="D5" s="7">
        <v>67</v>
      </c>
      <c r="E5" s="12">
        <v>310</v>
      </c>
      <c r="F5" s="12">
        <v>3</v>
      </c>
      <c r="G5" s="15">
        <v>3</v>
      </c>
      <c r="H5" s="13">
        <v>380</v>
      </c>
      <c r="I5" s="7">
        <v>67</v>
      </c>
      <c r="J5" s="12">
        <v>192</v>
      </c>
      <c r="K5" s="12">
        <v>3</v>
      </c>
      <c r="L5" s="15">
        <v>1</v>
      </c>
      <c r="M5" s="13">
        <v>262</v>
      </c>
      <c r="N5" s="7">
        <v>0</v>
      </c>
      <c r="O5" s="12">
        <v>0</v>
      </c>
      <c r="P5" s="12">
        <v>0</v>
      </c>
      <c r="Q5" s="15">
        <v>0</v>
      </c>
      <c r="R5" s="15">
        <v>0</v>
      </c>
      <c r="S5" s="15">
        <v>7</v>
      </c>
      <c r="T5" s="15">
        <v>5</v>
      </c>
      <c r="U5" s="40">
        <v>255</v>
      </c>
      <c r="V5" s="12">
        <v>67</v>
      </c>
      <c r="W5" s="12">
        <v>185</v>
      </c>
      <c r="X5" s="12">
        <v>3</v>
      </c>
      <c r="Y5" s="15">
        <v>255</v>
      </c>
      <c r="Z5" s="15">
        <v>255</v>
      </c>
      <c r="AA5" s="15">
        <v>1</v>
      </c>
      <c r="AB5" s="7">
        <v>45</v>
      </c>
      <c r="AC5" s="12">
        <v>30</v>
      </c>
      <c r="AD5" s="13">
        <v>30</v>
      </c>
      <c r="AE5" s="17" t="s">
        <v>813</v>
      </c>
      <c r="AF5" s="56" t="s">
        <v>912</v>
      </c>
    </row>
    <row r="6" spans="1:32" ht="32" x14ac:dyDescent="0.2">
      <c r="A6" s="10" t="s">
        <v>581</v>
      </c>
      <c r="B6" s="7">
        <v>490</v>
      </c>
      <c r="C6" s="15">
        <v>1</v>
      </c>
      <c r="D6" s="7">
        <v>52</v>
      </c>
      <c r="E6" s="12">
        <v>307</v>
      </c>
      <c r="F6" s="12">
        <v>0</v>
      </c>
      <c r="G6" s="15">
        <v>4</v>
      </c>
      <c r="H6" s="13">
        <v>359</v>
      </c>
      <c r="I6" s="7">
        <v>52</v>
      </c>
      <c r="J6" s="12">
        <v>216</v>
      </c>
      <c r="K6" s="12">
        <v>0</v>
      </c>
      <c r="L6" s="15">
        <v>2</v>
      </c>
      <c r="M6" s="13">
        <v>268</v>
      </c>
      <c r="N6" s="7">
        <v>0</v>
      </c>
      <c r="O6" s="12">
        <v>0</v>
      </c>
      <c r="P6" s="12">
        <v>0</v>
      </c>
      <c r="Q6" s="15">
        <v>0</v>
      </c>
      <c r="R6" s="15">
        <v>0</v>
      </c>
      <c r="S6" s="15">
        <v>10</v>
      </c>
      <c r="T6" s="15">
        <v>3</v>
      </c>
      <c r="U6" s="40">
        <v>258</v>
      </c>
      <c r="V6" s="12">
        <v>52</v>
      </c>
      <c r="W6" s="12">
        <v>206</v>
      </c>
      <c r="X6" s="12">
        <v>0</v>
      </c>
      <c r="Y6" s="15">
        <v>258</v>
      </c>
      <c r="Z6" s="15">
        <v>258</v>
      </c>
      <c r="AA6" s="15">
        <v>2</v>
      </c>
      <c r="AB6" s="7">
        <v>45</v>
      </c>
      <c r="AC6" s="12">
        <v>30</v>
      </c>
      <c r="AD6" s="13">
        <v>30</v>
      </c>
      <c r="AE6" s="17" t="s">
        <v>813</v>
      </c>
      <c r="AF6" s="56" t="s">
        <v>913</v>
      </c>
    </row>
    <row r="7" spans="1:32" ht="32" x14ac:dyDescent="0.2">
      <c r="A7" s="10" t="s">
        <v>582</v>
      </c>
      <c r="B7" s="7">
        <v>628</v>
      </c>
      <c r="C7" s="15">
        <v>1</v>
      </c>
      <c r="D7" s="7">
        <v>85</v>
      </c>
      <c r="E7" s="12">
        <v>382</v>
      </c>
      <c r="F7" s="12">
        <v>0</v>
      </c>
      <c r="G7" s="15">
        <v>1</v>
      </c>
      <c r="H7" s="13">
        <v>467</v>
      </c>
      <c r="I7" s="7">
        <v>84</v>
      </c>
      <c r="J7" s="12">
        <v>273</v>
      </c>
      <c r="K7" s="12">
        <v>0</v>
      </c>
      <c r="L7" s="15">
        <v>0</v>
      </c>
      <c r="M7" s="13">
        <v>357</v>
      </c>
      <c r="N7" s="7">
        <v>1</v>
      </c>
      <c r="O7" s="12">
        <v>3</v>
      </c>
      <c r="P7" s="12">
        <v>0</v>
      </c>
      <c r="Q7" s="15">
        <v>0</v>
      </c>
      <c r="R7" s="15">
        <v>4</v>
      </c>
      <c r="S7" s="15">
        <v>8</v>
      </c>
      <c r="T7" s="15">
        <v>3</v>
      </c>
      <c r="U7" s="40">
        <v>349</v>
      </c>
      <c r="V7" s="12">
        <v>84</v>
      </c>
      <c r="W7" s="12">
        <v>265</v>
      </c>
      <c r="X7" s="12"/>
      <c r="Y7" s="15">
        <v>349</v>
      </c>
      <c r="Z7" s="15">
        <v>349</v>
      </c>
      <c r="AA7" s="15">
        <v>0</v>
      </c>
      <c r="AB7" s="7">
        <v>45</v>
      </c>
      <c r="AC7" s="12">
        <v>30</v>
      </c>
      <c r="AD7" s="13">
        <v>30</v>
      </c>
      <c r="AE7" s="17" t="s">
        <v>813</v>
      </c>
      <c r="AF7" s="56" t="s">
        <v>914</v>
      </c>
    </row>
    <row r="8" spans="1:32" ht="32" x14ac:dyDescent="0.2">
      <c r="A8" s="10" t="s">
        <v>583</v>
      </c>
      <c r="B8" s="7">
        <v>252</v>
      </c>
      <c r="C8" s="15">
        <v>4</v>
      </c>
      <c r="D8" s="7">
        <v>35</v>
      </c>
      <c r="E8" s="12">
        <v>164</v>
      </c>
      <c r="F8" s="12">
        <v>0</v>
      </c>
      <c r="G8" s="15">
        <v>0</v>
      </c>
      <c r="H8" s="13">
        <v>199</v>
      </c>
      <c r="I8" s="7">
        <v>35</v>
      </c>
      <c r="J8" s="12">
        <v>111</v>
      </c>
      <c r="K8" s="12">
        <v>0</v>
      </c>
      <c r="L8" s="15">
        <v>0</v>
      </c>
      <c r="M8" s="13">
        <v>146</v>
      </c>
      <c r="N8" s="7">
        <v>0</v>
      </c>
      <c r="O8" s="12">
        <v>0</v>
      </c>
      <c r="P8" s="12">
        <v>0</v>
      </c>
      <c r="Q8" s="15">
        <v>0</v>
      </c>
      <c r="R8" s="15">
        <v>0</v>
      </c>
      <c r="S8" s="15">
        <v>2</v>
      </c>
      <c r="T8" s="15">
        <v>2</v>
      </c>
      <c r="U8" s="40">
        <v>144</v>
      </c>
      <c r="V8" s="12">
        <v>35</v>
      </c>
      <c r="W8" s="12">
        <v>109</v>
      </c>
      <c r="X8" s="12">
        <v>0</v>
      </c>
      <c r="Y8" s="15">
        <v>144</v>
      </c>
      <c r="Z8" s="15">
        <v>144</v>
      </c>
      <c r="AA8" s="15">
        <v>0</v>
      </c>
      <c r="AB8" s="7">
        <v>45</v>
      </c>
      <c r="AC8" s="12">
        <v>30</v>
      </c>
      <c r="AD8" s="13">
        <v>30</v>
      </c>
      <c r="AE8" s="17" t="s">
        <v>813</v>
      </c>
      <c r="AF8" s="56" t="s">
        <v>915</v>
      </c>
    </row>
    <row r="9" spans="1:32" ht="33" thickBot="1" x14ac:dyDescent="0.25">
      <c r="A9" s="10" t="s">
        <v>584</v>
      </c>
      <c r="B9" s="7">
        <v>292</v>
      </c>
      <c r="C9" s="15">
        <v>1</v>
      </c>
      <c r="D9" s="7">
        <v>32</v>
      </c>
      <c r="E9" s="12">
        <v>196</v>
      </c>
      <c r="F9" s="12">
        <v>0</v>
      </c>
      <c r="G9" s="15">
        <v>0</v>
      </c>
      <c r="H9" s="13">
        <v>228</v>
      </c>
      <c r="I9" s="7">
        <v>31</v>
      </c>
      <c r="J9" s="12">
        <v>134</v>
      </c>
      <c r="K9" s="12">
        <v>0</v>
      </c>
      <c r="L9" s="15">
        <v>0</v>
      </c>
      <c r="M9" s="13">
        <v>165</v>
      </c>
      <c r="N9" s="7">
        <v>1</v>
      </c>
      <c r="O9" s="12">
        <v>2</v>
      </c>
      <c r="P9" s="12">
        <v>0</v>
      </c>
      <c r="Q9" s="15">
        <v>0</v>
      </c>
      <c r="R9" s="15">
        <v>3</v>
      </c>
      <c r="S9" s="15">
        <v>2</v>
      </c>
      <c r="T9" s="15">
        <v>4</v>
      </c>
      <c r="U9" s="40">
        <v>163</v>
      </c>
      <c r="V9" s="12">
        <v>31</v>
      </c>
      <c r="W9" s="12">
        <v>132</v>
      </c>
      <c r="X9" s="12">
        <v>0</v>
      </c>
      <c r="Y9" s="15">
        <v>163</v>
      </c>
      <c r="Z9" s="15">
        <v>163</v>
      </c>
      <c r="AA9" s="15">
        <v>0</v>
      </c>
      <c r="AB9" s="7">
        <v>45</v>
      </c>
      <c r="AC9" s="12">
        <v>30</v>
      </c>
      <c r="AD9" s="13">
        <v>30</v>
      </c>
      <c r="AE9" s="17" t="s">
        <v>813</v>
      </c>
      <c r="AF9" s="56" t="s">
        <v>915</v>
      </c>
    </row>
    <row r="10" spans="1:32" ht="21" thickTop="1" thickBot="1" x14ac:dyDescent="0.3">
      <c r="A10" s="18" t="s">
        <v>8</v>
      </c>
      <c r="B10" s="46">
        <v>2370</v>
      </c>
      <c r="C10" s="47">
        <v>10</v>
      </c>
      <c r="D10" s="46">
        <v>309</v>
      </c>
      <c r="E10" s="48">
        <v>1488</v>
      </c>
      <c r="F10" s="48">
        <v>3</v>
      </c>
      <c r="G10" s="47">
        <v>8</v>
      </c>
      <c r="H10" s="49">
        <v>1800</v>
      </c>
      <c r="I10" s="46">
        <v>305</v>
      </c>
      <c r="J10" s="48">
        <v>1017</v>
      </c>
      <c r="K10" s="48">
        <v>3</v>
      </c>
      <c r="L10" s="47">
        <v>3</v>
      </c>
      <c r="M10" s="49">
        <v>1325</v>
      </c>
      <c r="N10" s="46">
        <v>4</v>
      </c>
      <c r="O10" s="50">
        <v>5</v>
      </c>
      <c r="P10" s="48">
        <v>0</v>
      </c>
      <c r="Q10" s="47">
        <v>0</v>
      </c>
      <c r="R10" s="47">
        <v>9</v>
      </c>
      <c r="S10" s="47">
        <v>32</v>
      </c>
      <c r="T10" s="47">
        <v>20</v>
      </c>
      <c r="U10" s="51">
        <v>1293</v>
      </c>
      <c r="V10" s="48">
        <v>305</v>
      </c>
      <c r="W10" s="48">
        <v>985</v>
      </c>
      <c r="X10" s="48">
        <v>3</v>
      </c>
      <c r="Y10" s="47">
        <v>1293</v>
      </c>
      <c r="Z10" s="47">
        <v>1293</v>
      </c>
      <c r="AA10" s="47">
        <v>3</v>
      </c>
      <c r="AB10" s="46">
        <v>270</v>
      </c>
      <c r="AC10" s="48">
        <v>180</v>
      </c>
      <c r="AD10" s="49">
        <v>180</v>
      </c>
      <c r="AE10" s="52"/>
      <c r="AF10" s="53"/>
    </row>
    <row r="11" spans="1:32" ht="16" thickTop="1"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68" spans="2:2" x14ac:dyDescent="0.2">
      <c r="B68">
        <v>948</v>
      </c>
    </row>
    <row r="69" spans="2:2" x14ac:dyDescent="0.2">
      <c r="B69" s="62">
        <v>6303</v>
      </c>
    </row>
  </sheetData>
  <sortState xmlns:xlrd2="http://schemas.microsoft.com/office/spreadsheetml/2017/richdata2" ref="A4:A9">
    <sortCondition ref="A4:A9"/>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16022-1D67-45FC-87A9-C92219B94117}">
  <dimension ref="A1:AF69"/>
  <sheetViews>
    <sheetView zoomScale="90" zoomScaleNormal="90" workbookViewId="0">
      <selection activeCell="C38" sqref="C38"/>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56.6640625" customWidth="1"/>
  </cols>
  <sheetData>
    <row r="1" spans="1:32" ht="25" thickBot="1" x14ac:dyDescent="0.35">
      <c r="A1" s="2" t="s">
        <v>585</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586</v>
      </c>
      <c r="B4" s="7">
        <v>2182</v>
      </c>
      <c r="C4" s="15">
        <v>0</v>
      </c>
      <c r="D4" s="7">
        <v>176</v>
      </c>
      <c r="E4" s="12">
        <v>1493</v>
      </c>
      <c r="F4" s="12">
        <v>0</v>
      </c>
      <c r="G4" s="15">
        <v>8</v>
      </c>
      <c r="H4" s="13">
        <v>1669</v>
      </c>
      <c r="I4" s="7">
        <v>176</v>
      </c>
      <c r="J4" s="12">
        <v>876</v>
      </c>
      <c r="K4" s="12">
        <v>0</v>
      </c>
      <c r="L4" s="15">
        <v>4</v>
      </c>
      <c r="M4" s="13">
        <v>1052</v>
      </c>
      <c r="N4" s="7">
        <v>0</v>
      </c>
      <c r="O4" s="12">
        <v>20</v>
      </c>
      <c r="P4" s="12">
        <v>0</v>
      </c>
      <c r="Q4" s="15">
        <v>0</v>
      </c>
      <c r="R4" s="15">
        <v>20</v>
      </c>
      <c r="S4" s="15">
        <v>16</v>
      </c>
      <c r="T4" s="15">
        <v>24</v>
      </c>
      <c r="U4" s="40">
        <v>1036</v>
      </c>
      <c r="V4" s="12">
        <v>180</v>
      </c>
      <c r="W4" s="12">
        <v>856</v>
      </c>
      <c r="X4" s="12"/>
      <c r="Y4" s="15">
        <v>1036</v>
      </c>
      <c r="Z4" s="15">
        <v>1036</v>
      </c>
      <c r="AA4" s="15">
        <v>4</v>
      </c>
      <c r="AB4" s="7">
        <v>90</v>
      </c>
      <c r="AC4" s="12">
        <v>35</v>
      </c>
      <c r="AD4" s="13">
        <v>35</v>
      </c>
      <c r="AE4" s="17" t="s">
        <v>783</v>
      </c>
      <c r="AF4" s="20" t="s">
        <v>916</v>
      </c>
    </row>
    <row r="5" spans="1:32" x14ac:dyDescent="0.2">
      <c r="A5" s="10" t="s">
        <v>605</v>
      </c>
      <c r="B5" s="7">
        <v>1035</v>
      </c>
      <c r="C5" s="15">
        <v>5</v>
      </c>
      <c r="D5" s="7">
        <v>53</v>
      </c>
      <c r="E5" s="12">
        <v>496</v>
      </c>
      <c r="F5" s="12">
        <v>0</v>
      </c>
      <c r="G5" s="15">
        <v>6</v>
      </c>
      <c r="H5" s="13">
        <v>549</v>
      </c>
      <c r="I5" s="7">
        <v>53</v>
      </c>
      <c r="J5" s="12">
        <v>240</v>
      </c>
      <c r="K5" s="12">
        <v>0</v>
      </c>
      <c r="L5" s="15">
        <v>2</v>
      </c>
      <c r="M5" s="13">
        <v>293</v>
      </c>
      <c r="N5" s="7">
        <v>0</v>
      </c>
      <c r="O5" s="12">
        <v>2</v>
      </c>
      <c r="P5" s="12">
        <v>0</v>
      </c>
      <c r="Q5" s="15">
        <v>0</v>
      </c>
      <c r="R5" s="15">
        <v>2</v>
      </c>
      <c r="S5" s="15">
        <v>10</v>
      </c>
      <c r="T5" s="15">
        <v>16</v>
      </c>
      <c r="U5" s="40">
        <v>283</v>
      </c>
      <c r="V5" s="12">
        <v>53</v>
      </c>
      <c r="W5" s="12">
        <v>230</v>
      </c>
      <c r="X5" s="12"/>
      <c r="Y5" s="15">
        <v>283</v>
      </c>
      <c r="Z5" s="15">
        <v>283</v>
      </c>
      <c r="AA5" s="15">
        <v>2</v>
      </c>
      <c r="AB5" s="7">
        <v>90</v>
      </c>
      <c r="AC5" s="12">
        <v>35</v>
      </c>
      <c r="AD5" s="13">
        <v>35</v>
      </c>
      <c r="AE5" s="17" t="s">
        <v>783</v>
      </c>
      <c r="AF5" s="20"/>
    </row>
    <row r="6" spans="1:32" x14ac:dyDescent="0.2">
      <c r="A6" s="10" t="s">
        <v>606</v>
      </c>
      <c r="B6" s="7">
        <v>437</v>
      </c>
      <c r="C6" s="15">
        <v>0</v>
      </c>
      <c r="D6" s="7">
        <v>15</v>
      </c>
      <c r="E6" s="12">
        <v>168</v>
      </c>
      <c r="F6" s="12">
        <v>0</v>
      </c>
      <c r="G6" s="15">
        <v>0</v>
      </c>
      <c r="H6" s="13">
        <v>183</v>
      </c>
      <c r="I6" s="7">
        <v>15</v>
      </c>
      <c r="J6" s="12">
        <v>61</v>
      </c>
      <c r="K6" s="12">
        <v>0</v>
      </c>
      <c r="L6" s="15">
        <v>0</v>
      </c>
      <c r="M6" s="13">
        <v>76</v>
      </c>
      <c r="N6" s="7">
        <v>0</v>
      </c>
      <c r="O6" s="12">
        <v>1</v>
      </c>
      <c r="P6" s="12">
        <v>0</v>
      </c>
      <c r="Q6" s="15">
        <v>0</v>
      </c>
      <c r="R6" s="15">
        <v>1</v>
      </c>
      <c r="S6" s="15">
        <v>6</v>
      </c>
      <c r="T6" s="15">
        <v>4</v>
      </c>
      <c r="U6" s="40">
        <v>70</v>
      </c>
      <c r="V6" s="12">
        <v>15</v>
      </c>
      <c r="W6" s="12">
        <v>55</v>
      </c>
      <c r="X6" s="12"/>
      <c r="Y6" s="15">
        <v>70</v>
      </c>
      <c r="Z6" s="15">
        <v>70</v>
      </c>
      <c r="AA6" s="15">
        <v>0</v>
      </c>
      <c r="AB6" s="7">
        <v>90</v>
      </c>
      <c r="AC6" s="12">
        <v>35</v>
      </c>
      <c r="AD6" s="13">
        <v>35</v>
      </c>
      <c r="AE6" s="17" t="s">
        <v>783</v>
      </c>
      <c r="AF6" s="20"/>
    </row>
    <row r="7" spans="1:32" x14ac:dyDescent="0.2">
      <c r="A7" s="10" t="s">
        <v>607</v>
      </c>
      <c r="B7" s="7">
        <v>1650</v>
      </c>
      <c r="C7" s="15">
        <v>8</v>
      </c>
      <c r="D7" s="7">
        <v>119</v>
      </c>
      <c r="E7" s="12">
        <v>865</v>
      </c>
      <c r="F7" s="12">
        <v>0</v>
      </c>
      <c r="G7" s="15">
        <v>3</v>
      </c>
      <c r="H7" s="13">
        <v>984</v>
      </c>
      <c r="I7" s="7">
        <v>119</v>
      </c>
      <c r="J7" s="12">
        <v>434</v>
      </c>
      <c r="K7" s="12">
        <v>0</v>
      </c>
      <c r="L7" s="15">
        <v>1</v>
      </c>
      <c r="M7" s="13">
        <v>553</v>
      </c>
      <c r="N7" s="7">
        <v>0</v>
      </c>
      <c r="O7" s="12">
        <v>2</v>
      </c>
      <c r="P7" s="12">
        <v>0</v>
      </c>
      <c r="Q7" s="15">
        <v>0</v>
      </c>
      <c r="R7" s="15">
        <v>2</v>
      </c>
      <c r="S7" s="15">
        <v>14</v>
      </c>
      <c r="T7" s="15">
        <v>18</v>
      </c>
      <c r="U7" s="40">
        <v>539</v>
      </c>
      <c r="V7" s="12">
        <v>120</v>
      </c>
      <c r="W7" s="12">
        <v>420</v>
      </c>
      <c r="X7" s="12"/>
      <c r="Y7" s="15">
        <v>540</v>
      </c>
      <c r="Z7" s="15">
        <v>540</v>
      </c>
      <c r="AA7" s="15">
        <v>1</v>
      </c>
      <c r="AB7" s="7">
        <v>90</v>
      </c>
      <c r="AC7" s="12">
        <v>35</v>
      </c>
      <c r="AD7" s="13">
        <v>35</v>
      </c>
      <c r="AE7" s="17" t="s">
        <v>783</v>
      </c>
      <c r="AF7" s="20" t="s">
        <v>917</v>
      </c>
    </row>
    <row r="8" spans="1:32" x14ac:dyDescent="0.2">
      <c r="A8" s="10" t="s">
        <v>608</v>
      </c>
      <c r="B8" s="7">
        <v>115</v>
      </c>
      <c r="C8" s="15">
        <v>0</v>
      </c>
      <c r="D8" s="7">
        <v>4</v>
      </c>
      <c r="E8" s="12">
        <v>64</v>
      </c>
      <c r="F8" s="12">
        <v>0</v>
      </c>
      <c r="G8" s="15">
        <v>0</v>
      </c>
      <c r="H8" s="13">
        <v>68</v>
      </c>
      <c r="I8" s="7">
        <v>4</v>
      </c>
      <c r="J8" s="12">
        <v>33</v>
      </c>
      <c r="K8" s="12">
        <v>0</v>
      </c>
      <c r="L8" s="15">
        <v>0</v>
      </c>
      <c r="M8" s="13">
        <v>37</v>
      </c>
      <c r="N8" s="7">
        <v>0</v>
      </c>
      <c r="O8" s="12">
        <v>1</v>
      </c>
      <c r="P8" s="12">
        <v>0</v>
      </c>
      <c r="Q8" s="15">
        <v>0</v>
      </c>
      <c r="R8" s="15">
        <v>1</v>
      </c>
      <c r="S8" s="15">
        <v>2</v>
      </c>
      <c r="T8" s="15">
        <v>2</v>
      </c>
      <c r="U8" s="40">
        <v>35</v>
      </c>
      <c r="V8" s="12">
        <v>4</v>
      </c>
      <c r="W8" s="12">
        <v>31</v>
      </c>
      <c r="X8" s="12"/>
      <c r="Y8" s="15">
        <v>35</v>
      </c>
      <c r="Z8" s="15">
        <v>35</v>
      </c>
      <c r="AA8" s="15">
        <v>0</v>
      </c>
      <c r="AB8" s="7">
        <v>90</v>
      </c>
      <c r="AC8" s="12">
        <v>35</v>
      </c>
      <c r="AD8" s="13">
        <v>35</v>
      </c>
      <c r="AE8" s="17" t="s">
        <v>783</v>
      </c>
      <c r="AF8" s="20"/>
    </row>
    <row r="9" spans="1:32" x14ac:dyDescent="0.2">
      <c r="A9" s="10" t="s">
        <v>609</v>
      </c>
      <c r="B9" s="7">
        <v>98</v>
      </c>
      <c r="C9" s="15">
        <v>0</v>
      </c>
      <c r="D9" s="7">
        <v>14</v>
      </c>
      <c r="E9" s="12">
        <v>44</v>
      </c>
      <c r="F9" s="12">
        <v>3</v>
      </c>
      <c r="G9" s="15">
        <v>0</v>
      </c>
      <c r="H9" s="13">
        <v>61</v>
      </c>
      <c r="I9" s="7">
        <v>14</v>
      </c>
      <c r="J9" s="12">
        <v>21</v>
      </c>
      <c r="K9" s="12">
        <v>2</v>
      </c>
      <c r="L9" s="15">
        <v>0</v>
      </c>
      <c r="M9" s="13">
        <v>37</v>
      </c>
      <c r="N9" s="7">
        <v>0</v>
      </c>
      <c r="O9" s="12">
        <v>0</v>
      </c>
      <c r="P9" s="12">
        <v>1</v>
      </c>
      <c r="Q9" s="15">
        <v>0</v>
      </c>
      <c r="R9" s="15">
        <v>1</v>
      </c>
      <c r="S9" s="15">
        <v>2</v>
      </c>
      <c r="T9" s="15">
        <v>2</v>
      </c>
      <c r="U9" s="40">
        <v>35</v>
      </c>
      <c r="V9" s="12">
        <v>14</v>
      </c>
      <c r="W9" s="12">
        <v>19</v>
      </c>
      <c r="X9" s="12">
        <v>2</v>
      </c>
      <c r="Y9" s="15">
        <v>35</v>
      </c>
      <c r="Z9" s="15">
        <v>35</v>
      </c>
      <c r="AA9" s="15">
        <v>0</v>
      </c>
      <c r="AB9" s="7">
        <v>90</v>
      </c>
      <c r="AC9" s="12">
        <v>35</v>
      </c>
      <c r="AD9" s="13">
        <v>35</v>
      </c>
      <c r="AE9" s="17" t="s">
        <v>783</v>
      </c>
      <c r="AF9" s="20"/>
    </row>
    <row r="10" spans="1:32" x14ac:dyDescent="0.2">
      <c r="A10" s="10" t="s">
        <v>610</v>
      </c>
      <c r="B10" s="7">
        <v>204</v>
      </c>
      <c r="C10" s="15">
        <v>0</v>
      </c>
      <c r="D10" s="7">
        <v>5</v>
      </c>
      <c r="E10" s="12">
        <v>123</v>
      </c>
      <c r="F10" s="12">
        <v>0</v>
      </c>
      <c r="G10" s="15">
        <v>0</v>
      </c>
      <c r="H10" s="13">
        <v>128</v>
      </c>
      <c r="I10" s="7">
        <v>5</v>
      </c>
      <c r="J10" s="12">
        <v>75</v>
      </c>
      <c r="K10" s="12">
        <v>0</v>
      </c>
      <c r="L10" s="15">
        <v>0</v>
      </c>
      <c r="M10" s="13">
        <v>80</v>
      </c>
      <c r="N10" s="7">
        <v>0</v>
      </c>
      <c r="O10" s="12">
        <v>0</v>
      </c>
      <c r="P10" s="12">
        <v>0</v>
      </c>
      <c r="Q10" s="15">
        <v>0</v>
      </c>
      <c r="R10" s="15">
        <v>0</v>
      </c>
      <c r="S10" s="15">
        <v>1</v>
      </c>
      <c r="T10" s="15">
        <v>4</v>
      </c>
      <c r="U10" s="40">
        <v>79</v>
      </c>
      <c r="V10" s="12">
        <v>5</v>
      </c>
      <c r="W10" s="12">
        <v>74</v>
      </c>
      <c r="X10" s="12"/>
      <c r="Y10" s="15">
        <v>79</v>
      </c>
      <c r="Z10" s="15">
        <v>79</v>
      </c>
      <c r="AA10" s="15">
        <v>0</v>
      </c>
      <c r="AB10" s="7">
        <v>90</v>
      </c>
      <c r="AC10" s="12">
        <v>35</v>
      </c>
      <c r="AD10" s="13">
        <v>35</v>
      </c>
      <c r="AE10" s="17" t="s">
        <v>783</v>
      </c>
      <c r="AF10" s="20"/>
    </row>
    <row r="11" spans="1:32" x14ac:dyDescent="0.2">
      <c r="A11" s="10" t="s">
        <v>611</v>
      </c>
      <c r="B11" s="7">
        <v>232</v>
      </c>
      <c r="C11" s="15">
        <v>0</v>
      </c>
      <c r="D11" s="7">
        <v>16</v>
      </c>
      <c r="E11" s="12">
        <v>140</v>
      </c>
      <c r="F11" s="12">
        <v>0</v>
      </c>
      <c r="G11" s="15">
        <v>0</v>
      </c>
      <c r="H11" s="13">
        <v>156</v>
      </c>
      <c r="I11" s="7">
        <v>16</v>
      </c>
      <c r="J11" s="12">
        <v>81</v>
      </c>
      <c r="K11" s="12">
        <v>0</v>
      </c>
      <c r="L11" s="15">
        <v>0</v>
      </c>
      <c r="M11" s="13">
        <v>97</v>
      </c>
      <c r="N11" s="7">
        <v>0</v>
      </c>
      <c r="O11" s="12">
        <v>0</v>
      </c>
      <c r="P11" s="12">
        <v>0</v>
      </c>
      <c r="Q11" s="15">
        <v>0</v>
      </c>
      <c r="R11" s="15">
        <v>0</v>
      </c>
      <c r="S11" s="15">
        <v>4</v>
      </c>
      <c r="T11" s="15">
        <v>3</v>
      </c>
      <c r="U11" s="40">
        <v>93</v>
      </c>
      <c r="V11" s="12">
        <v>16</v>
      </c>
      <c r="W11" s="12">
        <v>77</v>
      </c>
      <c r="X11" s="12"/>
      <c r="Y11" s="15">
        <v>93</v>
      </c>
      <c r="Z11" s="15">
        <v>93</v>
      </c>
      <c r="AA11" s="15">
        <v>0</v>
      </c>
      <c r="AB11" s="7">
        <v>90</v>
      </c>
      <c r="AC11" s="12">
        <v>34</v>
      </c>
      <c r="AD11" s="13">
        <v>34</v>
      </c>
      <c r="AE11" s="17" t="s">
        <v>783</v>
      </c>
      <c r="AF11" s="20"/>
    </row>
    <row r="12" spans="1:32" x14ac:dyDescent="0.2">
      <c r="A12" s="10" t="s">
        <v>612</v>
      </c>
      <c r="B12" s="7">
        <v>158</v>
      </c>
      <c r="C12" s="15">
        <v>0</v>
      </c>
      <c r="D12" s="7">
        <v>23</v>
      </c>
      <c r="E12" s="12">
        <v>87</v>
      </c>
      <c r="F12" s="12">
        <v>0</v>
      </c>
      <c r="G12" s="15">
        <v>0</v>
      </c>
      <c r="H12" s="13">
        <v>110</v>
      </c>
      <c r="I12" s="7">
        <v>23</v>
      </c>
      <c r="J12" s="12">
        <v>55</v>
      </c>
      <c r="K12" s="12">
        <v>0</v>
      </c>
      <c r="L12" s="15">
        <v>0</v>
      </c>
      <c r="M12" s="13">
        <v>78</v>
      </c>
      <c r="N12" s="7">
        <v>0</v>
      </c>
      <c r="O12" s="12">
        <v>3</v>
      </c>
      <c r="P12" s="12">
        <v>0</v>
      </c>
      <c r="Q12" s="15">
        <v>0</v>
      </c>
      <c r="R12" s="15">
        <v>3</v>
      </c>
      <c r="S12" s="15">
        <v>0</v>
      </c>
      <c r="T12" s="15">
        <v>0</v>
      </c>
      <c r="U12" s="40">
        <v>78</v>
      </c>
      <c r="V12" s="12">
        <v>23</v>
      </c>
      <c r="W12" s="12">
        <v>55</v>
      </c>
      <c r="X12" s="12"/>
      <c r="Y12" s="15">
        <v>78</v>
      </c>
      <c r="Z12" s="15">
        <v>78</v>
      </c>
      <c r="AA12" s="15">
        <v>0</v>
      </c>
      <c r="AB12" s="7">
        <v>90</v>
      </c>
      <c r="AC12" s="12">
        <v>35</v>
      </c>
      <c r="AD12" s="13">
        <v>35</v>
      </c>
      <c r="AE12" s="17" t="s">
        <v>783</v>
      </c>
      <c r="AF12" s="20"/>
    </row>
    <row r="13" spans="1:32" x14ac:dyDescent="0.2">
      <c r="A13" s="10" t="s">
        <v>613</v>
      </c>
      <c r="B13" s="7">
        <v>867</v>
      </c>
      <c r="C13" s="15">
        <v>1</v>
      </c>
      <c r="D13" s="7">
        <v>52</v>
      </c>
      <c r="E13" s="12">
        <v>553</v>
      </c>
      <c r="F13" s="12">
        <v>5</v>
      </c>
      <c r="G13" s="15">
        <v>4</v>
      </c>
      <c r="H13" s="13">
        <v>610</v>
      </c>
      <c r="I13" s="7">
        <v>52</v>
      </c>
      <c r="J13" s="12">
        <v>265</v>
      </c>
      <c r="K13" s="12">
        <v>5</v>
      </c>
      <c r="L13" s="15">
        <v>1</v>
      </c>
      <c r="M13" s="13">
        <v>322</v>
      </c>
      <c r="N13" s="7">
        <v>0</v>
      </c>
      <c r="O13" s="12">
        <v>2</v>
      </c>
      <c r="P13" s="12">
        <v>0</v>
      </c>
      <c r="Q13" s="15">
        <v>0</v>
      </c>
      <c r="R13" s="15">
        <v>2</v>
      </c>
      <c r="S13" s="15">
        <v>10</v>
      </c>
      <c r="T13" s="15">
        <v>11</v>
      </c>
      <c r="U13" s="40">
        <v>312</v>
      </c>
      <c r="V13" s="12">
        <v>54</v>
      </c>
      <c r="W13" s="12">
        <v>254</v>
      </c>
      <c r="X13" s="12">
        <v>4</v>
      </c>
      <c r="Y13" s="15">
        <v>312</v>
      </c>
      <c r="Z13" s="15">
        <v>312</v>
      </c>
      <c r="AA13" s="15">
        <v>1</v>
      </c>
      <c r="AB13" s="7">
        <v>90</v>
      </c>
      <c r="AC13" s="12">
        <v>35</v>
      </c>
      <c r="AD13" s="13">
        <v>35</v>
      </c>
      <c r="AE13" s="17" t="s">
        <v>783</v>
      </c>
      <c r="AF13" s="20" t="s">
        <v>918</v>
      </c>
    </row>
    <row r="14" spans="1:32" x14ac:dyDescent="0.2">
      <c r="A14" s="10" t="s">
        <v>614</v>
      </c>
      <c r="B14" s="7">
        <v>230</v>
      </c>
      <c r="C14" s="15">
        <v>0</v>
      </c>
      <c r="D14" s="7">
        <v>23</v>
      </c>
      <c r="E14" s="12">
        <v>119</v>
      </c>
      <c r="F14" s="12">
        <v>1</v>
      </c>
      <c r="G14" s="15">
        <v>0</v>
      </c>
      <c r="H14" s="13">
        <v>143</v>
      </c>
      <c r="I14" s="7">
        <v>23</v>
      </c>
      <c r="J14" s="12">
        <v>55</v>
      </c>
      <c r="K14" s="12">
        <v>0</v>
      </c>
      <c r="L14" s="15">
        <v>0</v>
      </c>
      <c r="M14" s="13">
        <v>78</v>
      </c>
      <c r="N14" s="7">
        <v>0</v>
      </c>
      <c r="O14" s="12">
        <v>2</v>
      </c>
      <c r="P14" s="12">
        <v>1</v>
      </c>
      <c r="Q14" s="15">
        <v>0</v>
      </c>
      <c r="R14" s="15">
        <v>3</v>
      </c>
      <c r="S14" s="15">
        <v>3</v>
      </c>
      <c r="T14" s="15">
        <v>2</v>
      </c>
      <c r="U14" s="40">
        <v>75</v>
      </c>
      <c r="V14" s="12">
        <v>23</v>
      </c>
      <c r="W14" s="12">
        <v>52</v>
      </c>
      <c r="X14" s="12"/>
      <c r="Y14" s="15">
        <v>75</v>
      </c>
      <c r="Z14" s="15">
        <v>75</v>
      </c>
      <c r="AA14" s="15">
        <v>0</v>
      </c>
      <c r="AB14" s="7">
        <v>90</v>
      </c>
      <c r="AC14" s="12">
        <v>35</v>
      </c>
      <c r="AD14" s="13">
        <v>35</v>
      </c>
      <c r="AE14" s="17" t="s">
        <v>783</v>
      </c>
      <c r="AF14" s="20"/>
    </row>
    <row r="15" spans="1:32" x14ac:dyDescent="0.2">
      <c r="A15" s="10" t="s">
        <v>615</v>
      </c>
      <c r="B15" s="7">
        <v>540</v>
      </c>
      <c r="C15" s="15">
        <v>1</v>
      </c>
      <c r="D15" s="7">
        <v>23</v>
      </c>
      <c r="E15" s="12">
        <v>321</v>
      </c>
      <c r="F15" s="12">
        <v>0</v>
      </c>
      <c r="G15" s="15">
        <v>5</v>
      </c>
      <c r="H15" s="13">
        <v>344</v>
      </c>
      <c r="I15" s="7">
        <v>23</v>
      </c>
      <c r="J15" s="12">
        <v>176</v>
      </c>
      <c r="K15" s="12">
        <v>0</v>
      </c>
      <c r="L15" s="15">
        <v>2</v>
      </c>
      <c r="M15" s="13">
        <v>199</v>
      </c>
      <c r="N15" s="7">
        <v>0</v>
      </c>
      <c r="O15" s="12">
        <v>2</v>
      </c>
      <c r="P15" s="12">
        <v>0</v>
      </c>
      <c r="Q15" s="15">
        <v>0</v>
      </c>
      <c r="R15" s="15">
        <v>2</v>
      </c>
      <c r="S15" s="15">
        <v>4</v>
      </c>
      <c r="T15" s="15">
        <v>7</v>
      </c>
      <c r="U15" s="40">
        <v>195</v>
      </c>
      <c r="V15" s="12">
        <v>24</v>
      </c>
      <c r="W15" s="12">
        <v>171</v>
      </c>
      <c r="X15" s="12"/>
      <c r="Y15" s="15">
        <v>195</v>
      </c>
      <c r="Z15" s="15">
        <v>195</v>
      </c>
      <c r="AA15" s="15">
        <v>2</v>
      </c>
      <c r="AB15" s="7">
        <v>90</v>
      </c>
      <c r="AC15" s="12">
        <v>35</v>
      </c>
      <c r="AD15" s="13">
        <v>35</v>
      </c>
      <c r="AE15" s="17" t="s">
        <v>783</v>
      </c>
      <c r="AF15" s="20" t="s">
        <v>919</v>
      </c>
    </row>
    <row r="16" spans="1:32" x14ac:dyDescent="0.2">
      <c r="A16" s="10" t="s">
        <v>616</v>
      </c>
      <c r="B16" s="7">
        <v>100</v>
      </c>
      <c r="C16" s="15">
        <v>0</v>
      </c>
      <c r="D16" s="7">
        <v>9</v>
      </c>
      <c r="E16" s="12">
        <v>58</v>
      </c>
      <c r="F16" s="12">
        <v>0</v>
      </c>
      <c r="G16" s="15">
        <v>0</v>
      </c>
      <c r="H16" s="13">
        <v>67</v>
      </c>
      <c r="I16" s="7">
        <v>9</v>
      </c>
      <c r="J16" s="12">
        <v>33</v>
      </c>
      <c r="K16" s="12">
        <v>0</v>
      </c>
      <c r="L16" s="15">
        <v>0</v>
      </c>
      <c r="M16" s="13">
        <v>42</v>
      </c>
      <c r="N16" s="7">
        <v>0</v>
      </c>
      <c r="O16" s="12">
        <v>0</v>
      </c>
      <c r="P16" s="12">
        <v>0</v>
      </c>
      <c r="Q16" s="15">
        <v>0</v>
      </c>
      <c r="R16" s="15">
        <v>0</v>
      </c>
      <c r="S16" s="15">
        <v>0</v>
      </c>
      <c r="T16" s="15">
        <v>1</v>
      </c>
      <c r="U16" s="40">
        <v>42</v>
      </c>
      <c r="V16" s="12">
        <v>11</v>
      </c>
      <c r="W16" s="12">
        <v>33</v>
      </c>
      <c r="X16" s="12"/>
      <c r="Y16" s="15">
        <v>44</v>
      </c>
      <c r="Z16" s="15">
        <v>44</v>
      </c>
      <c r="AA16" s="15">
        <v>0</v>
      </c>
      <c r="AB16" s="7">
        <v>90</v>
      </c>
      <c r="AC16" s="12">
        <v>35</v>
      </c>
      <c r="AD16" s="13">
        <v>35</v>
      </c>
      <c r="AE16" s="17" t="s">
        <v>783</v>
      </c>
      <c r="AF16" s="20" t="s">
        <v>920</v>
      </c>
    </row>
    <row r="17" spans="1:32" x14ac:dyDescent="0.2">
      <c r="A17" s="10" t="s">
        <v>587</v>
      </c>
      <c r="B17" s="7">
        <v>1845</v>
      </c>
      <c r="C17" s="15">
        <v>1</v>
      </c>
      <c r="D17" s="7">
        <v>154</v>
      </c>
      <c r="E17" s="12">
        <v>1211</v>
      </c>
      <c r="F17" s="12">
        <v>0</v>
      </c>
      <c r="G17" s="15">
        <v>2</v>
      </c>
      <c r="H17" s="13">
        <v>1365</v>
      </c>
      <c r="I17" s="7">
        <v>154</v>
      </c>
      <c r="J17" s="12">
        <v>702</v>
      </c>
      <c r="K17" s="12">
        <v>0</v>
      </c>
      <c r="L17" s="15">
        <v>1</v>
      </c>
      <c r="M17" s="13">
        <v>856</v>
      </c>
      <c r="N17" s="7">
        <v>0</v>
      </c>
      <c r="O17" s="12">
        <v>10</v>
      </c>
      <c r="P17" s="12">
        <v>0</v>
      </c>
      <c r="Q17" s="15">
        <v>0</v>
      </c>
      <c r="R17" s="15">
        <v>10</v>
      </c>
      <c r="S17" s="15">
        <v>15</v>
      </c>
      <c r="T17" s="15">
        <v>17</v>
      </c>
      <c r="U17" s="40">
        <v>841</v>
      </c>
      <c r="V17" s="12">
        <v>156</v>
      </c>
      <c r="W17" s="12">
        <v>685</v>
      </c>
      <c r="X17" s="12"/>
      <c r="Y17" s="15">
        <v>841</v>
      </c>
      <c r="Z17" s="15">
        <v>841</v>
      </c>
      <c r="AA17" s="15">
        <v>1</v>
      </c>
      <c r="AB17" s="7">
        <v>90</v>
      </c>
      <c r="AC17" s="12">
        <v>35</v>
      </c>
      <c r="AD17" s="13">
        <v>35</v>
      </c>
      <c r="AE17" s="17" t="s">
        <v>783</v>
      </c>
      <c r="AF17" s="20" t="s">
        <v>921</v>
      </c>
    </row>
    <row r="18" spans="1:32" x14ac:dyDescent="0.2">
      <c r="A18" s="10" t="s">
        <v>588</v>
      </c>
      <c r="B18" s="7">
        <v>204</v>
      </c>
      <c r="C18" s="15">
        <v>0</v>
      </c>
      <c r="D18" s="7">
        <v>17</v>
      </c>
      <c r="E18" s="12">
        <v>125</v>
      </c>
      <c r="F18" s="12">
        <v>0</v>
      </c>
      <c r="G18" s="15">
        <v>0</v>
      </c>
      <c r="H18" s="13">
        <v>142</v>
      </c>
      <c r="I18" s="7">
        <v>17</v>
      </c>
      <c r="J18" s="12">
        <v>70</v>
      </c>
      <c r="K18" s="12">
        <v>0</v>
      </c>
      <c r="L18" s="15">
        <v>0</v>
      </c>
      <c r="M18" s="13">
        <v>87</v>
      </c>
      <c r="N18" s="7">
        <v>0</v>
      </c>
      <c r="O18" s="12">
        <v>0</v>
      </c>
      <c r="P18" s="12">
        <v>0</v>
      </c>
      <c r="Q18" s="15">
        <v>0</v>
      </c>
      <c r="R18" s="15">
        <v>0</v>
      </c>
      <c r="S18" s="15">
        <v>1</v>
      </c>
      <c r="T18" s="15">
        <v>5</v>
      </c>
      <c r="U18" s="40">
        <v>86</v>
      </c>
      <c r="V18" s="12">
        <v>17</v>
      </c>
      <c r="W18" s="12">
        <v>69</v>
      </c>
      <c r="X18" s="12"/>
      <c r="Y18" s="15">
        <v>86</v>
      </c>
      <c r="Z18" s="15">
        <v>86</v>
      </c>
      <c r="AA18" s="15">
        <v>0</v>
      </c>
      <c r="AB18" s="7">
        <v>90</v>
      </c>
      <c r="AC18" s="12">
        <v>35</v>
      </c>
      <c r="AD18" s="13">
        <v>35</v>
      </c>
      <c r="AE18" s="17" t="s">
        <v>783</v>
      </c>
      <c r="AF18" s="20"/>
    </row>
    <row r="19" spans="1:32" x14ac:dyDescent="0.2">
      <c r="A19" s="10" t="s">
        <v>589</v>
      </c>
      <c r="B19" s="7">
        <v>864</v>
      </c>
      <c r="C19" s="15">
        <v>3</v>
      </c>
      <c r="D19" s="7">
        <v>63</v>
      </c>
      <c r="E19" s="12">
        <v>494</v>
      </c>
      <c r="F19" s="12">
        <v>0</v>
      </c>
      <c r="G19" s="15">
        <v>0</v>
      </c>
      <c r="H19" s="13">
        <v>557</v>
      </c>
      <c r="I19" s="7">
        <v>63</v>
      </c>
      <c r="J19" s="12">
        <v>282</v>
      </c>
      <c r="K19" s="12">
        <v>0</v>
      </c>
      <c r="L19" s="15">
        <v>0</v>
      </c>
      <c r="M19" s="13">
        <v>345</v>
      </c>
      <c r="N19" s="7">
        <v>0</v>
      </c>
      <c r="O19" s="12">
        <v>2</v>
      </c>
      <c r="P19" s="12">
        <v>0</v>
      </c>
      <c r="Q19" s="15">
        <v>0</v>
      </c>
      <c r="R19" s="15">
        <v>2</v>
      </c>
      <c r="S19" s="15">
        <v>15</v>
      </c>
      <c r="T19" s="15">
        <v>9</v>
      </c>
      <c r="U19" s="40">
        <v>330</v>
      </c>
      <c r="V19" s="12">
        <v>65</v>
      </c>
      <c r="W19" s="12">
        <v>267</v>
      </c>
      <c r="X19" s="12"/>
      <c r="Y19" s="15">
        <v>332</v>
      </c>
      <c r="Z19" s="15">
        <v>332</v>
      </c>
      <c r="AA19" s="15">
        <v>0</v>
      </c>
      <c r="AB19" s="7">
        <v>90</v>
      </c>
      <c r="AC19" s="12">
        <v>35</v>
      </c>
      <c r="AD19" s="13">
        <v>35</v>
      </c>
      <c r="AE19" s="17" t="s">
        <v>784</v>
      </c>
      <c r="AF19" s="20" t="s">
        <v>922</v>
      </c>
    </row>
    <row r="20" spans="1:32" x14ac:dyDescent="0.2">
      <c r="A20" s="10" t="s">
        <v>590</v>
      </c>
      <c r="B20" s="7">
        <v>1092</v>
      </c>
      <c r="C20" s="15">
        <v>0</v>
      </c>
      <c r="D20" s="7">
        <v>75</v>
      </c>
      <c r="E20" s="12">
        <v>740</v>
      </c>
      <c r="F20" s="12">
        <v>0</v>
      </c>
      <c r="G20" s="15">
        <v>0</v>
      </c>
      <c r="H20" s="13">
        <v>815</v>
      </c>
      <c r="I20" s="7">
        <v>75</v>
      </c>
      <c r="J20" s="12">
        <v>418</v>
      </c>
      <c r="K20" s="12">
        <v>0</v>
      </c>
      <c r="L20" s="15">
        <v>0</v>
      </c>
      <c r="M20" s="13">
        <v>493</v>
      </c>
      <c r="N20" s="7">
        <v>0</v>
      </c>
      <c r="O20" s="12">
        <v>10</v>
      </c>
      <c r="P20" s="12">
        <v>0</v>
      </c>
      <c r="Q20" s="15">
        <v>0</v>
      </c>
      <c r="R20" s="15">
        <v>10</v>
      </c>
      <c r="S20" s="15">
        <v>19</v>
      </c>
      <c r="T20" s="15">
        <v>6</v>
      </c>
      <c r="U20" s="40">
        <v>474</v>
      </c>
      <c r="V20" s="12">
        <v>78</v>
      </c>
      <c r="W20" s="12">
        <v>398</v>
      </c>
      <c r="X20" s="12"/>
      <c r="Y20" s="15">
        <v>476</v>
      </c>
      <c r="Z20" s="15">
        <v>476</v>
      </c>
      <c r="AA20" s="15">
        <v>0</v>
      </c>
      <c r="AB20" s="7">
        <v>90</v>
      </c>
      <c r="AC20" s="12">
        <v>35</v>
      </c>
      <c r="AD20" s="13">
        <v>35</v>
      </c>
      <c r="AE20" s="17" t="s">
        <v>783</v>
      </c>
      <c r="AF20" s="20" t="s">
        <v>923</v>
      </c>
    </row>
    <row r="21" spans="1:32" x14ac:dyDescent="0.2">
      <c r="A21" s="10" t="s">
        <v>591</v>
      </c>
      <c r="B21" s="7">
        <v>1225</v>
      </c>
      <c r="C21" s="15">
        <v>0</v>
      </c>
      <c r="D21" s="7">
        <v>73</v>
      </c>
      <c r="E21" s="12">
        <v>693</v>
      </c>
      <c r="F21" s="12">
        <v>0</v>
      </c>
      <c r="G21" s="15">
        <v>2</v>
      </c>
      <c r="H21" s="13">
        <v>766</v>
      </c>
      <c r="I21" s="7">
        <v>73</v>
      </c>
      <c r="J21" s="12">
        <v>362</v>
      </c>
      <c r="K21" s="12">
        <v>0</v>
      </c>
      <c r="L21" s="15">
        <v>0</v>
      </c>
      <c r="M21" s="13">
        <v>435</v>
      </c>
      <c r="N21" s="7">
        <v>0</v>
      </c>
      <c r="O21" s="12">
        <v>3</v>
      </c>
      <c r="P21" s="12">
        <v>0</v>
      </c>
      <c r="Q21" s="15">
        <v>0</v>
      </c>
      <c r="R21" s="15">
        <v>3</v>
      </c>
      <c r="S21" s="15">
        <v>18</v>
      </c>
      <c r="T21" s="15">
        <v>10</v>
      </c>
      <c r="U21" s="40">
        <v>417</v>
      </c>
      <c r="V21" s="12">
        <v>73</v>
      </c>
      <c r="W21" s="12">
        <v>344</v>
      </c>
      <c r="X21" s="12"/>
      <c r="Y21" s="15">
        <v>417</v>
      </c>
      <c r="Z21" s="15">
        <v>417</v>
      </c>
      <c r="AA21" s="15">
        <v>0</v>
      </c>
      <c r="AB21" s="7">
        <v>90</v>
      </c>
      <c r="AC21" s="12">
        <v>35</v>
      </c>
      <c r="AD21" s="13">
        <v>35</v>
      </c>
      <c r="AE21" s="17" t="s">
        <v>783</v>
      </c>
      <c r="AF21" s="20"/>
    </row>
    <row r="22" spans="1:32" x14ac:dyDescent="0.2">
      <c r="A22" s="10" t="s">
        <v>592</v>
      </c>
      <c r="B22" s="7">
        <v>623</v>
      </c>
      <c r="C22" s="15">
        <v>3</v>
      </c>
      <c r="D22" s="7">
        <v>27</v>
      </c>
      <c r="E22" s="12">
        <v>364</v>
      </c>
      <c r="F22" s="12">
        <v>0</v>
      </c>
      <c r="G22" s="15">
        <v>2</v>
      </c>
      <c r="H22" s="13">
        <v>391</v>
      </c>
      <c r="I22" s="7">
        <v>27</v>
      </c>
      <c r="J22" s="12">
        <v>182</v>
      </c>
      <c r="K22" s="12">
        <v>0</v>
      </c>
      <c r="L22" s="15">
        <v>1</v>
      </c>
      <c r="M22" s="13">
        <v>209</v>
      </c>
      <c r="N22" s="7">
        <v>0</v>
      </c>
      <c r="O22" s="12">
        <v>1</v>
      </c>
      <c r="P22" s="12">
        <v>0</v>
      </c>
      <c r="Q22" s="15">
        <v>0</v>
      </c>
      <c r="R22" s="15">
        <v>1</v>
      </c>
      <c r="S22" s="15">
        <v>15</v>
      </c>
      <c r="T22" s="15">
        <v>5</v>
      </c>
      <c r="U22" s="40">
        <v>194</v>
      </c>
      <c r="V22" s="12">
        <v>28</v>
      </c>
      <c r="W22" s="12">
        <v>166</v>
      </c>
      <c r="X22" s="12"/>
      <c r="Y22" s="15">
        <v>194</v>
      </c>
      <c r="Z22" s="15">
        <v>194</v>
      </c>
      <c r="AA22" s="15">
        <v>1</v>
      </c>
      <c r="AB22" s="7">
        <v>90</v>
      </c>
      <c r="AC22" s="12">
        <v>35</v>
      </c>
      <c r="AD22" s="13">
        <v>35</v>
      </c>
      <c r="AE22" s="17" t="s">
        <v>783</v>
      </c>
      <c r="AF22" s="20" t="s">
        <v>924</v>
      </c>
    </row>
    <row r="23" spans="1:32" x14ac:dyDescent="0.2">
      <c r="A23" s="10" t="s">
        <v>593</v>
      </c>
      <c r="B23" s="7">
        <v>82</v>
      </c>
      <c r="C23" s="15">
        <v>1</v>
      </c>
      <c r="D23" s="7">
        <v>1</v>
      </c>
      <c r="E23" s="12">
        <v>62</v>
      </c>
      <c r="F23" s="12">
        <v>0</v>
      </c>
      <c r="G23" s="15">
        <v>1</v>
      </c>
      <c r="H23" s="13">
        <v>63</v>
      </c>
      <c r="I23" s="7">
        <v>1</v>
      </c>
      <c r="J23" s="12">
        <v>41</v>
      </c>
      <c r="K23" s="12">
        <v>0</v>
      </c>
      <c r="L23" s="15">
        <v>0</v>
      </c>
      <c r="M23" s="13">
        <v>42</v>
      </c>
      <c r="N23" s="7">
        <v>0</v>
      </c>
      <c r="O23" s="12">
        <v>2</v>
      </c>
      <c r="P23" s="12">
        <v>0</v>
      </c>
      <c r="Q23" s="15">
        <v>0</v>
      </c>
      <c r="R23" s="15">
        <v>2</v>
      </c>
      <c r="S23" s="15">
        <v>1</v>
      </c>
      <c r="T23" s="15">
        <v>0</v>
      </c>
      <c r="U23" s="40">
        <v>41</v>
      </c>
      <c r="V23" s="12">
        <v>1</v>
      </c>
      <c r="W23" s="12">
        <v>40</v>
      </c>
      <c r="X23" s="12"/>
      <c r="Y23" s="15">
        <v>41</v>
      </c>
      <c r="Z23" s="15">
        <v>41</v>
      </c>
      <c r="AA23" s="15">
        <v>0</v>
      </c>
      <c r="AB23" s="7">
        <v>90</v>
      </c>
      <c r="AC23" s="12">
        <v>35</v>
      </c>
      <c r="AD23" s="13">
        <v>35</v>
      </c>
      <c r="AE23" s="17" t="s">
        <v>783</v>
      </c>
      <c r="AF23" s="20"/>
    </row>
    <row r="24" spans="1:32" x14ac:dyDescent="0.2">
      <c r="A24" s="10" t="s">
        <v>594</v>
      </c>
      <c r="B24" s="7">
        <v>340</v>
      </c>
      <c r="C24" s="15">
        <v>0</v>
      </c>
      <c r="D24" s="7">
        <v>12</v>
      </c>
      <c r="E24" s="12">
        <v>243</v>
      </c>
      <c r="F24" s="12">
        <v>0</v>
      </c>
      <c r="G24" s="15">
        <v>1</v>
      </c>
      <c r="H24" s="13">
        <v>255</v>
      </c>
      <c r="I24" s="7">
        <v>12</v>
      </c>
      <c r="J24" s="12">
        <v>124</v>
      </c>
      <c r="K24" s="12">
        <v>0</v>
      </c>
      <c r="L24" s="15">
        <v>0</v>
      </c>
      <c r="M24" s="13">
        <v>136</v>
      </c>
      <c r="N24" s="7">
        <v>0</v>
      </c>
      <c r="O24" s="12">
        <v>3</v>
      </c>
      <c r="P24" s="12">
        <v>0</v>
      </c>
      <c r="Q24" s="15">
        <v>0</v>
      </c>
      <c r="R24" s="15">
        <v>3</v>
      </c>
      <c r="S24" s="15">
        <v>1</v>
      </c>
      <c r="T24" s="15">
        <v>2</v>
      </c>
      <c r="U24" s="40">
        <v>135</v>
      </c>
      <c r="V24" s="12">
        <v>12</v>
      </c>
      <c r="W24" s="12">
        <v>123</v>
      </c>
      <c r="X24" s="12"/>
      <c r="Y24" s="15">
        <v>135</v>
      </c>
      <c r="Z24" s="15">
        <v>135</v>
      </c>
      <c r="AA24" s="15">
        <v>0</v>
      </c>
      <c r="AB24" s="7">
        <v>90</v>
      </c>
      <c r="AC24" s="12">
        <v>35</v>
      </c>
      <c r="AD24" s="13">
        <v>35</v>
      </c>
      <c r="AE24" s="17" t="s">
        <v>783</v>
      </c>
      <c r="AF24" s="20"/>
    </row>
    <row r="25" spans="1:32" x14ac:dyDescent="0.2">
      <c r="A25" s="10" t="s">
        <v>595</v>
      </c>
      <c r="B25" s="7">
        <v>395</v>
      </c>
      <c r="C25" s="15">
        <v>0</v>
      </c>
      <c r="D25" s="7">
        <v>21</v>
      </c>
      <c r="E25" s="12">
        <v>247</v>
      </c>
      <c r="F25" s="12">
        <v>0</v>
      </c>
      <c r="G25" s="15">
        <v>1</v>
      </c>
      <c r="H25" s="13">
        <v>268</v>
      </c>
      <c r="I25" s="7">
        <v>21</v>
      </c>
      <c r="J25" s="12">
        <v>140</v>
      </c>
      <c r="K25" s="12">
        <v>0</v>
      </c>
      <c r="L25" s="15">
        <v>0</v>
      </c>
      <c r="M25" s="13">
        <v>161</v>
      </c>
      <c r="N25" s="7">
        <v>0</v>
      </c>
      <c r="O25" s="12">
        <v>0</v>
      </c>
      <c r="P25" s="12">
        <v>0</v>
      </c>
      <c r="Q25" s="15">
        <v>0</v>
      </c>
      <c r="R25" s="15">
        <v>0</v>
      </c>
      <c r="S25" s="15">
        <v>1</v>
      </c>
      <c r="T25" s="15">
        <v>3</v>
      </c>
      <c r="U25" s="40">
        <v>160</v>
      </c>
      <c r="V25" s="12">
        <v>20</v>
      </c>
      <c r="W25" s="12">
        <v>140</v>
      </c>
      <c r="X25" s="12"/>
      <c r="Y25" s="15">
        <v>160</v>
      </c>
      <c r="Z25" s="15">
        <v>160</v>
      </c>
      <c r="AA25" s="15">
        <v>0</v>
      </c>
      <c r="AB25" s="7">
        <v>90</v>
      </c>
      <c r="AC25" s="12">
        <v>35</v>
      </c>
      <c r="AD25" s="13">
        <v>35</v>
      </c>
      <c r="AE25" s="17" t="s">
        <v>783</v>
      </c>
      <c r="AF25" s="20"/>
    </row>
    <row r="26" spans="1:32" x14ac:dyDescent="0.2">
      <c r="A26" s="10" t="s">
        <v>596</v>
      </c>
      <c r="B26" s="7">
        <v>1808</v>
      </c>
      <c r="C26" s="15">
        <v>4</v>
      </c>
      <c r="D26" s="7">
        <v>129</v>
      </c>
      <c r="E26" s="12">
        <v>1238</v>
      </c>
      <c r="F26" s="12">
        <v>0</v>
      </c>
      <c r="G26" s="15">
        <v>5</v>
      </c>
      <c r="H26" s="13">
        <v>1367</v>
      </c>
      <c r="I26" s="7">
        <v>129</v>
      </c>
      <c r="J26" s="12">
        <v>738</v>
      </c>
      <c r="K26" s="12">
        <v>0</v>
      </c>
      <c r="L26" s="15">
        <v>0</v>
      </c>
      <c r="M26" s="13">
        <v>867</v>
      </c>
      <c r="N26" s="7">
        <v>0</v>
      </c>
      <c r="O26" s="12">
        <v>6</v>
      </c>
      <c r="P26" s="12">
        <v>0</v>
      </c>
      <c r="Q26" s="15">
        <v>0</v>
      </c>
      <c r="R26" s="15">
        <v>6</v>
      </c>
      <c r="S26" s="15">
        <v>17</v>
      </c>
      <c r="T26" s="15">
        <v>13</v>
      </c>
      <c r="U26" s="40">
        <v>850</v>
      </c>
      <c r="V26" s="12">
        <v>134</v>
      </c>
      <c r="W26" s="12">
        <v>716</v>
      </c>
      <c r="X26" s="12"/>
      <c r="Y26" s="15">
        <v>850</v>
      </c>
      <c r="Z26" s="15">
        <v>850</v>
      </c>
      <c r="AA26" s="15">
        <v>0</v>
      </c>
      <c r="AB26" s="7">
        <v>90</v>
      </c>
      <c r="AC26" s="12">
        <v>35</v>
      </c>
      <c r="AD26" s="13">
        <v>35</v>
      </c>
      <c r="AE26" s="17" t="s">
        <v>783</v>
      </c>
      <c r="AF26" s="20" t="s">
        <v>925</v>
      </c>
    </row>
    <row r="27" spans="1:32" x14ac:dyDescent="0.2">
      <c r="A27" s="10" t="s">
        <v>597</v>
      </c>
      <c r="B27" s="7">
        <v>1777</v>
      </c>
      <c r="C27" s="15">
        <v>5</v>
      </c>
      <c r="D27" s="7">
        <v>118</v>
      </c>
      <c r="E27" s="12">
        <v>1073</v>
      </c>
      <c r="F27" s="12">
        <v>0</v>
      </c>
      <c r="G27" s="15">
        <v>1</v>
      </c>
      <c r="H27" s="13">
        <v>1191</v>
      </c>
      <c r="I27" s="7">
        <v>118</v>
      </c>
      <c r="J27" s="12">
        <v>593</v>
      </c>
      <c r="K27" s="12">
        <v>0</v>
      </c>
      <c r="L27" s="15">
        <v>0</v>
      </c>
      <c r="M27" s="13">
        <v>711</v>
      </c>
      <c r="N27" s="7">
        <v>0</v>
      </c>
      <c r="O27" s="12">
        <v>7</v>
      </c>
      <c r="P27" s="12">
        <v>0</v>
      </c>
      <c r="Q27" s="15">
        <v>0</v>
      </c>
      <c r="R27" s="15">
        <v>7</v>
      </c>
      <c r="S27" s="15">
        <v>37</v>
      </c>
      <c r="T27" s="15">
        <v>9</v>
      </c>
      <c r="U27" s="40">
        <v>674</v>
      </c>
      <c r="V27" s="12">
        <v>119</v>
      </c>
      <c r="W27" s="12">
        <v>555</v>
      </c>
      <c r="X27" s="12"/>
      <c r="Y27" s="15">
        <v>674</v>
      </c>
      <c r="Z27" s="15">
        <v>674</v>
      </c>
      <c r="AA27" s="15">
        <v>0</v>
      </c>
      <c r="AB27" s="7">
        <v>90</v>
      </c>
      <c r="AC27" s="12">
        <v>35</v>
      </c>
      <c r="AD27" s="13">
        <v>35</v>
      </c>
      <c r="AE27" s="17" t="s">
        <v>783</v>
      </c>
      <c r="AF27" s="20" t="s">
        <v>926</v>
      </c>
    </row>
    <row r="28" spans="1:32" x14ac:dyDescent="0.2">
      <c r="A28" s="10" t="s">
        <v>598</v>
      </c>
      <c r="B28" s="7">
        <v>93</v>
      </c>
      <c r="C28" s="15">
        <v>0</v>
      </c>
      <c r="D28" s="7">
        <v>7</v>
      </c>
      <c r="E28" s="12">
        <v>64</v>
      </c>
      <c r="F28" s="12">
        <v>0</v>
      </c>
      <c r="G28" s="15">
        <v>0</v>
      </c>
      <c r="H28" s="13">
        <v>71</v>
      </c>
      <c r="I28" s="7">
        <v>7</v>
      </c>
      <c r="J28" s="12">
        <v>46</v>
      </c>
      <c r="K28" s="12">
        <v>0</v>
      </c>
      <c r="L28" s="15">
        <v>0</v>
      </c>
      <c r="M28" s="13">
        <v>53</v>
      </c>
      <c r="N28" s="7">
        <v>0</v>
      </c>
      <c r="O28" s="12">
        <v>0</v>
      </c>
      <c r="P28" s="12">
        <v>0</v>
      </c>
      <c r="Q28" s="15">
        <v>0</v>
      </c>
      <c r="R28" s="15">
        <v>0</v>
      </c>
      <c r="S28" s="15">
        <v>2</v>
      </c>
      <c r="T28" s="15">
        <v>0</v>
      </c>
      <c r="U28" s="40">
        <v>51</v>
      </c>
      <c r="V28" s="12">
        <v>7</v>
      </c>
      <c r="W28" s="12">
        <v>44</v>
      </c>
      <c r="X28" s="12"/>
      <c r="Y28" s="15">
        <v>51</v>
      </c>
      <c r="Z28" s="15">
        <v>51</v>
      </c>
      <c r="AA28" s="15">
        <v>0</v>
      </c>
      <c r="AB28" s="7">
        <v>90</v>
      </c>
      <c r="AC28" s="12">
        <v>35</v>
      </c>
      <c r="AD28" s="13">
        <v>35</v>
      </c>
      <c r="AE28" s="17" t="s">
        <v>783</v>
      </c>
      <c r="AF28" s="20"/>
    </row>
    <row r="29" spans="1:32" x14ac:dyDescent="0.2">
      <c r="A29" s="10" t="s">
        <v>599</v>
      </c>
      <c r="B29" s="7">
        <v>1851</v>
      </c>
      <c r="C29" s="15">
        <v>2</v>
      </c>
      <c r="D29" s="7">
        <v>135</v>
      </c>
      <c r="E29" s="12">
        <v>971</v>
      </c>
      <c r="F29" s="12">
        <v>0</v>
      </c>
      <c r="G29" s="15">
        <v>2</v>
      </c>
      <c r="H29" s="13">
        <v>1106</v>
      </c>
      <c r="I29" s="7">
        <v>135</v>
      </c>
      <c r="J29" s="12">
        <v>479</v>
      </c>
      <c r="K29" s="12">
        <v>0</v>
      </c>
      <c r="L29" s="15">
        <v>0</v>
      </c>
      <c r="M29" s="13">
        <v>614</v>
      </c>
      <c r="N29" s="7">
        <v>0</v>
      </c>
      <c r="O29" s="12">
        <v>8</v>
      </c>
      <c r="P29" s="12">
        <v>0</v>
      </c>
      <c r="Q29" s="15">
        <v>0</v>
      </c>
      <c r="R29" s="15">
        <v>8</v>
      </c>
      <c r="S29" s="15">
        <v>22</v>
      </c>
      <c r="T29" s="15">
        <v>9</v>
      </c>
      <c r="U29" s="40">
        <v>592</v>
      </c>
      <c r="V29" s="12">
        <v>137</v>
      </c>
      <c r="W29" s="12">
        <v>456</v>
      </c>
      <c r="X29" s="12"/>
      <c r="Y29" s="15">
        <v>593</v>
      </c>
      <c r="Z29" s="15">
        <v>593</v>
      </c>
      <c r="AA29" s="15">
        <v>0</v>
      </c>
      <c r="AB29" s="7">
        <v>90</v>
      </c>
      <c r="AC29" s="12">
        <v>35</v>
      </c>
      <c r="AD29" s="13">
        <v>35</v>
      </c>
      <c r="AE29" s="17" t="s">
        <v>783</v>
      </c>
      <c r="AF29" s="20" t="s">
        <v>927</v>
      </c>
    </row>
    <row r="30" spans="1:32" x14ac:dyDescent="0.2">
      <c r="A30" s="10" t="s">
        <v>600</v>
      </c>
      <c r="B30" s="7">
        <v>1693</v>
      </c>
      <c r="C30" s="15">
        <v>3</v>
      </c>
      <c r="D30" s="7">
        <v>97</v>
      </c>
      <c r="E30" s="12">
        <v>839</v>
      </c>
      <c r="F30" s="12">
        <v>0</v>
      </c>
      <c r="G30" s="15">
        <v>2</v>
      </c>
      <c r="H30" s="13">
        <v>936</v>
      </c>
      <c r="I30" s="7">
        <v>97</v>
      </c>
      <c r="J30" s="12">
        <v>401</v>
      </c>
      <c r="K30" s="12">
        <v>0</v>
      </c>
      <c r="L30" s="15">
        <v>0</v>
      </c>
      <c r="M30" s="13">
        <v>498</v>
      </c>
      <c r="N30" s="7">
        <v>0</v>
      </c>
      <c r="O30" s="12">
        <v>11</v>
      </c>
      <c r="P30" s="12">
        <v>0</v>
      </c>
      <c r="Q30" s="15">
        <v>0</v>
      </c>
      <c r="R30" s="15">
        <v>11</v>
      </c>
      <c r="S30" s="15">
        <v>34</v>
      </c>
      <c r="T30" s="15">
        <v>13</v>
      </c>
      <c r="U30" s="40">
        <v>464</v>
      </c>
      <c r="V30" s="12">
        <v>99</v>
      </c>
      <c r="W30" s="12">
        <v>367</v>
      </c>
      <c r="X30" s="12"/>
      <c r="Y30" s="15">
        <v>466</v>
      </c>
      <c r="Z30" s="15">
        <v>466</v>
      </c>
      <c r="AA30" s="15">
        <v>0</v>
      </c>
      <c r="AB30" s="7">
        <v>90</v>
      </c>
      <c r="AC30" s="12">
        <v>35</v>
      </c>
      <c r="AD30" s="13">
        <v>35</v>
      </c>
      <c r="AE30" s="17" t="s">
        <v>784</v>
      </c>
      <c r="AF30" s="20" t="s">
        <v>928</v>
      </c>
    </row>
    <row r="31" spans="1:32" x14ac:dyDescent="0.2">
      <c r="A31" s="10" t="s">
        <v>601</v>
      </c>
      <c r="B31" s="7">
        <v>50</v>
      </c>
      <c r="C31" s="15">
        <v>0</v>
      </c>
      <c r="D31" s="7">
        <v>0</v>
      </c>
      <c r="E31" s="12">
        <v>21</v>
      </c>
      <c r="F31" s="12">
        <v>0</v>
      </c>
      <c r="G31" s="15">
        <v>0</v>
      </c>
      <c r="H31" s="13">
        <v>21</v>
      </c>
      <c r="I31" s="7">
        <v>0</v>
      </c>
      <c r="J31" s="12">
        <v>8</v>
      </c>
      <c r="K31" s="12">
        <v>0</v>
      </c>
      <c r="L31" s="15">
        <v>0</v>
      </c>
      <c r="M31" s="13">
        <v>8</v>
      </c>
      <c r="N31" s="7">
        <v>0</v>
      </c>
      <c r="O31" s="12">
        <v>0</v>
      </c>
      <c r="P31" s="12">
        <v>0</v>
      </c>
      <c r="Q31" s="15">
        <v>0</v>
      </c>
      <c r="R31" s="15">
        <v>0</v>
      </c>
      <c r="S31" s="15">
        <v>0</v>
      </c>
      <c r="T31" s="15">
        <v>1</v>
      </c>
      <c r="U31" s="40">
        <v>8</v>
      </c>
      <c r="V31" s="12">
        <v>0</v>
      </c>
      <c r="W31" s="12">
        <v>8</v>
      </c>
      <c r="X31" s="12"/>
      <c r="Y31" s="15">
        <v>8</v>
      </c>
      <c r="Z31" s="15">
        <v>8</v>
      </c>
      <c r="AA31" s="15">
        <v>0</v>
      </c>
      <c r="AB31" s="7">
        <v>90</v>
      </c>
      <c r="AC31" s="12">
        <v>35</v>
      </c>
      <c r="AD31" s="13">
        <v>35</v>
      </c>
      <c r="AE31" s="17" t="s">
        <v>783</v>
      </c>
      <c r="AF31" s="20"/>
    </row>
    <row r="32" spans="1:32" x14ac:dyDescent="0.2">
      <c r="A32" s="10" t="s">
        <v>602</v>
      </c>
      <c r="B32" s="7">
        <v>1682</v>
      </c>
      <c r="C32" s="15">
        <v>2</v>
      </c>
      <c r="D32" s="7">
        <v>119</v>
      </c>
      <c r="E32" s="12">
        <v>1065</v>
      </c>
      <c r="F32" s="12">
        <v>0</v>
      </c>
      <c r="G32" s="15">
        <v>4</v>
      </c>
      <c r="H32" s="13">
        <v>1184</v>
      </c>
      <c r="I32" s="7">
        <v>119</v>
      </c>
      <c r="J32" s="12">
        <v>607</v>
      </c>
      <c r="K32" s="12">
        <v>0</v>
      </c>
      <c r="L32" s="15">
        <v>1</v>
      </c>
      <c r="M32" s="13">
        <v>726</v>
      </c>
      <c r="N32" s="7">
        <v>0</v>
      </c>
      <c r="O32" s="12">
        <v>10</v>
      </c>
      <c r="P32" s="12">
        <v>0</v>
      </c>
      <c r="Q32" s="15">
        <v>0</v>
      </c>
      <c r="R32" s="15">
        <v>10</v>
      </c>
      <c r="S32" s="15">
        <v>17</v>
      </c>
      <c r="T32" s="15">
        <v>16</v>
      </c>
      <c r="U32" s="40">
        <v>709</v>
      </c>
      <c r="V32" s="12">
        <v>125</v>
      </c>
      <c r="W32" s="12">
        <v>589</v>
      </c>
      <c r="X32" s="12"/>
      <c r="Y32" s="15">
        <v>714</v>
      </c>
      <c r="Z32" s="15">
        <v>714</v>
      </c>
      <c r="AA32" s="15">
        <v>1</v>
      </c>
      <c r="AB32" s="7">
        <v>90</v>
      </c>
      <c r="AC32" s="12">
        <v>35</v>
      </c>
      <c r="AD32" s="13">
        <v>35</v>
      </c>
      <c r="AE32" s="17" t="s">
        <v>783</v>
      </c>
      <c r="AF32" s="20" t="s">
        <v>929</v>
      </c>
    </row>
    <row r="33" spans="1:32" x14ac:dyDescent="0.2">
      <c r="A33" s="10" t="s">
        <v>603</v>
      </c>
      <c r="B33" s="7">
        <v>199</v>
      </c>
      <c r="C33" s="15">
        <v>2</v>
      </c>
      <c r="D33" s="7">
        <v>8</v>
      </c>
      <c r="E33" s="12">
        <v>94</v>
      </c>
      <c r="F33" s="12">
        <v>0</v>
      </c>
      <c r="G33" s="15">
        <v>0</v>
      </c>
      <c r="H33" s="13">
        <v>102</v>
      </c>
      <c r="I33" s="7">
        <v>8</v>
      </c>
      <c r="J33" s="12">
        <v>40</v>
      </c>
      <c r="K33" s="12">
        <v>0</v>
      </c>
      <c r="L33" s="15">
        <v>0</v>
      </c>
      <c r="M33" s="13">
        <v>48</v>
      </c>
      <c r="N33" s="7">
        <v>0</v>
      </c>
      <c r="O33" s="12">
        <v>1</v>
      </c>
      <c r="P33" s="12">
        <v>0</v>
      </c>
      <c r="Q33" s="15">
        <v>0</v>
      </c>
      <c r="R33" s="15">
        <v>1</v>
      </c>
      <c r="S33" s="15">
        <v>3</v>
      </c>
      <c r="T33" s="15">
        <v>1</v>
      </c>
      <c r="U33" s="40">
        <v>45</v>
      </c>
      <c r="V33" s="12">
        <v>8</v>
      </c>
      <c r="W33" s="12">
        <v>37</v>
      </c>
      <c r="X33" s="12"/>
      <c r="Y33" s="15">
        <v>45</v>
      </c>
      <c r="Z33" s="15">
        <v>45</v>
      </c>
      <c r="AA33" s="15">
        <v>0</v>
      </c>
      <c r="AB33" s="7">
        <v>90</v>
      </c>
      <c r="AC33" s="12">
        <v>35</v>
      </c>
      <c r="AD33" s="13">
        <v>35</v>
      </c>
      <c r="AE33" s="17" t="s">
        <v>783</v>
      </c>
      <c r="AF33" s="20"/>
    </row>
    <row r="34" spans="1:32" ht="16" thickBot="1" x14ac:dyDescent="0.25">
      <c r="A34" s="10" t="s">
        <v>604</v>
      </c>
      <c r="B34" s="7">
        <v>102</v>
      </c>
      <c r="C34" s="15">
        <v>1</v>
      </c>
      <c r="D34" s="7">
        <v>9</v>
      </c>
      <c r="E34" s="12">
        <v>71</v>
      </c>
      <c r="F34" s="12">
        <v>0</v>
      </c>
      <c r="G34" s="15">
        <v>0</v>
      </c>
      <c r="H34" s="13">
        <v>80</v>
      </c>
      <c r="I34" s="7">
        <v>9</v>
      </c>
      <c r="J34" s="12">
        <v>45</v>
      </c>
      <c r="K34" s="12">
        <v>0</v>
      </c>
      <c r="L34" s="15">
        <v>0</v>
      </c>
      <c r="M34" s="13">
        <v>54</v>
      </c>
      <c r="N34" s="7">
        <v>0</v>
      </c>
      <c r="O34" s="12">
        <v>2</v>
      </c>
      <c r="P34" s="12">
        <v>0</v>
      </c>
      <c r="Q34" s="15">
        <v>0</v>
      </c>
      <c r="R34" s="15">
        <v>2</v>
      </c>
      <c r="S34" s="15">
        <v>2</v>
      </c>
      <c r="T34" s="15">
        <v>3</v>
      </c>
      <c r="U34" s="40">
        <v>52</v>
      </c>
      <c r="V34" s="12">
        <v>9</v>
      </c>
      <c r="W34" s="12">
        <v>43</v>
      </c>
      <c r="X34" s="12"/>
      <c r="Y34" s="15">
        <v>52</v>
      </c>
      <c r="Z34" s="15">
        <v>52</v>
      </c>
      <c r="AA34" s="15">
        <v>0</v>
      </c>
      <c r="AB34" s="7">
        <v>90</v>
      </c>
      <c r="AC34" s="12">
        <v>35</v>
      </c>
      <c r="AD34" s="13">
        <v>35</v>
      </c>
      <c r="AE34" s="17" t="s">
        <v>783</v>
      </c>
      <c r="AF34" s="20"/>
    </row>
    <row r="35" spans="1:32" ht="21" thickTop="1" thickBot="1" x14ac:dyDescent="0.3">
      <c r="A35" s="18" t="s">
        <v>8</v>
      </c>
      <c r="B35" s="46">
        <v>23773</v>
      </c>
      <c r="C35" s="47">
        <v>42</v>
      </c>
      <c r="D35" s="46">
        <v>1597</v>
      </c>
      <c r="E35" s="48">
        <v>14146</v>
      </c>
      <c r="F35" s="48">
        <v>9</v>
      </c>
      <c r="G35" s="47">
        <v>49</v>
      </c>
      <c r="H35" s="49">
        <v>15752</v>
      </c>
      <c r="I35" s="46">
        <v>1597</v>
      </c>
      <c r="J35" s="48">
        <v>7683</v>
      </c>
      <c r="K35" s="48">
        <v>7</v>
      </c>
      <c r="L35" s="47">
        <v>13</v>
      </c>
      <c r="M35" s="49">
        <v>9287</v>
      </c>
      <c r="N35" s="46">
        <v>0</v>
      </c>
      <c r="O35" s="50">
        <v>111</v>
      </c>
      <c r="P35" s="48">
        <v>2</v>
      </c>
      <c r="Q35" s="47">
        <v>0</v>
      </c>
      <c r="R35" s="47">
        <v>113</v>
      </c>
      <c r="S35" s="47">
        <v>292</v>
      </c>
      <c r="T35" s="47">
        <v>216</v>
      </c>
      <c r="U35" s="51">
        <v>8995</v>
      </c>
      <c r="V35" s="48">
        <v>1630</v>
      </c>
      <c r="W35" s="48">
        <v>7374</v>
      </c>
      <c r="X35" s="48">
        <v>6</v>
      </c>
      <c r="Y35" s="47">
        <v>9010</v>
      </c>
      <c r="Z35" s="47">
        <v>9010</v>
      </c>
      <c r="AA35" s="47">
        <v>13</v>
      </c>
      <c r="AB35" s="46">
        <v>2790</v>
      </c>
      <c r="AC35" s="48">
        <v>1084</v>
      </c>
      <c r="AD35" s="49">
        <v>1084</v>
      </c>
      <c r="AE35" s="52"/>
      <c r="AF35" s="53"/>
    </row>
    <row r="36" spans="1:32" ht="16" thickTop="1" x14ac:dyDescent="0.2"/>
    <row r="68" spans="2:2" x14ac:dyDescent="0.2">
      <c r="B68">
        <v>948</v>
      </c>
    </row>
    <row r="69" spans="2:2" x14ac:dyDescent="0.2">
      <c r="B69" s="62">
        <v>49175</v>
      </c>
    </row>
  </sheetData>
  <sortState xmlns:xlrd2="http://schemas.microsoft.com/office/spreadsheetml/2017/richdata2" ref="A4:A34">
    <sortCondition ref="A4:A34"/>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642DBD-C2A9-4EDF-9E00-2EE9925472C3}">
  <dimension ref="A1:AF69"/>
  <sheetViews>
    <sheetView zoomScale="90" zoomScaleNormal="90" workbookViewId="0">
      <selection activeCell="C15" sqref="C15"/>
    </sheetView>
  </sheetViews>
  <sheetFormatPr baseColWidth="10" defaultColWidth="8.83203125" defaultRowHeight="15" x14ac:dyDescent="0.2"/>
  <cols>
    <col min="1" max="1" width="27.5"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617</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626</v>
      </c>
      <c r="B4" s="7">
        <v>1257</v>
      </c>
      <c r="C4" s="15">
        <v>0</v>
      </c>
      <c r="D4" s="7">
        <v>180</v>
      </c>
      <c r="E4" s="12">
        <v>710</v>
      </c>
      <c r="F4" s="12">
        <v>1</v>
      </c>
      <c r="G4" s="15">
        <v>4</v>
      </c>
      <c r="H4" s="13">
        <v>891</v>
      </c>
      <c r="I4" s="7">
        <v>174</v>
      </c>
      <c r="J4" s="12">
        <v>383</v>
      </c>
      <c r="K4" s="12">
        <v>1</v>
      </c>
      <c r="L4" s="15">
        <v>1</v>
      </c>
      <c r="M4" s="13">
        <v>558</v>
      </c>
      <c r="N4" s="7">
        <v>0</v>
      </c>
      <c r="O4" s="12">
        <v>7</v>
      </c>
      <c r="P4" s="12">
        <v>0</v>
      </c>
      <c r="Q4" s="15">
        <v>0</v>
      </c>
      <c r="R4" s="15">
        <v>7</v>
      </c>
      <c r="S4" s="15">
        <v>11</v>
      </c>
      <c r="T4" s="15">
        <v>8</v>
      </c>
      <c r="U4" s="40">
        <v>547</v>
      </c>
      <c r="V4" s="12">
        <v>174</v>
      </c>
      <c r="W4" s="12">
        <v>372</v>
      </c>
      <c r="X4" s="12">
        <v>1</v>
      </c>
      <c r="Y4" s="15">
        <v>547</v>
      </c>
      <c r="Z4" s="15">
        <v>547</v>
      </c>
      <c r="AA4" s="15">
        <v>1</v>
      </c>
      <c r="AB4" s="7">
        <v>50</v>
      </c>
      <c r="AC4" s="12">
        <v>36</v>
      </c>
      <c r="AD4" s="13">
        <v>36</v>
      </c>
      <c r="AE4" s="17" t="s">
        <v>780</v>
      </c>
      <c r="AF4" s="20"/>
    </row>
    <row r="5" spans="1:32" x14ac:dyDescent="0.2">
      <c r="A5" s="10" t="s">
        <v>620</v>
      </c>
      <c r="B5" s="7">
        <v>1235</v>
      </c>
      <c r="C5" s="15">
        <v>1</v>
      </c>
      <c r="D5" s="7">
        <v>163</v>
      </c>
      <c r="E5" s="12">
        <v>652</v>
      </c>
      <c r="F5" s="12">
        <v>0</v>
      </c>
      <c r="G5" s="15">
        <v>4</v>
      </c>
      <c r="H5" s="13">
        <v>815</v>
      </c>
      <c r="I5" s="7">
        <v>160</v>
      </c>
      <c r="J5" s="12">
        <v>367</v>
      </c>
      <c r="K5" s="12">
        <v>0</v>
      </c>
      <c r="L5" s="15">
        <v>0</v>
      </c>
      <c r="M5" s="13">
        <v>527</v>
      </c>
      <c r="N5" s="7">
        <v>0</v>
      </c>
      <c r="O5" s="12">
        <v>5</v>
      </c>
      <c r="P5" s="12">
        <v>0</v>
      </c>
      <c r="Q5" s="15">
        <v>0</v>
      </c>
      <c r="R5" s="15">
        <v>5</v>
      </c>
      <c r="S5" s="15">
        <v>18</v>
      </c>
      <c r="T5" s="15">
        <v>10</v>
      </c>
      <c r="U5" s="40">
        <v>509</v>
      </c>
      <c r="V5" s="12">
        <v>160</v>
      </c>
      <c r="W5" s="12">
        <v>349</v>
      </c>
      <c r="X5" s="12">
        <v>0</v>
      </c>
      <c r="Y5" s="15">
        <v>509</v>
      </c>
      <c r="Z5" s="15">
        <v>509</v>
      </c>
      <c r="AA5" s="15">
        <v>0</v>
      </c>
      <c r="AB5" s="7">
        <v>50</v>
      </c>
      <c r="AC5" s="12">
        <v>36</v>
      </c>
      <c r="AD5" s="13">
        <v>36</v>
      </c>
      <c r="AE5" s="17" t="s">
        <v>780</v>
      </c>
      <c r="AF5" s="20"/>
    </row>
    <row r="6" spans="1:32" x14ac:dyDescent="0.2">
      <c r="A6" s="10" t="s">
        <v>618</v>
      </c>
      <c r="B6" s="7">
        <v>1971</v>
      </c>
      <c r="C6" s="15">
        <v>3</v>
      </c>
      <c r="D6" s="7">
        <v>206</v>
      </c>
      <c r="E6" s="12">
        <v>1092</v>
      </c>
      <c r="F6" s="12">
        <v>0</v>
      </c>
      <c r="G6" s="15">
        <v>2</v>
      </c>
      <c r="H6" s="13">
        <v>1298</v>
      </c>
      <c r="I6" s="7">
        <v>204</v>
      </c>
      <c r="J6" s="12">
        <v>598</v>
      </c>
      <c r="K6" s="12">
        <v>0</v>
      </c>
      <c r="L6" s="15">
        <v>0</v>
      </c>
      <c r="M6" s="13">
        <v>802</v>
      </c>
      <c r="N6" s="7">
        <v>0</v>
      </c>
      <c r="O6" s="12">
        <v>5</v>
      </c>
      <c r="P6" s="12">
        <v>0</v>
      </c>
      <c r="Q6" s="15">
        <v>0</v>
      </c>
      <c r="R6" s="15">
        <v>5</v>
      </c>
      <c r="S6" s="15">
        <v>20</v>
      </c>
      <c r="T6" s="15">
        <v>4</v>
      </c>
      <c r="U6" s="40">
        <v>782</v>
      </c>
      <c r="V6" s="12">
        <v>204</v>
      </c>
      <c r="W6" s="12">
        <v>578</v>
      </c>
      <c r="X6" s="12">
        <v>0</v>
      </c>
      <c r="Y6" s="15">
        <v>782</v>
      </c>
      <c r="Z6" s="15">
        <v>782</v>
      </c>
      <c r="AA6" s="15">
        <v>0</v>
      </c>
      <c r="AB6" s="7">
        <v>50</v>
      </c>
      <c r="AC6" s="12">
        <v>36</v>
      </c>
      <c r="AD6" s="13">
        <v>36</v>
      </c>
      <c r="AE6" s="17" t="s">
        <v>780</v>
      </c>
      <c r="AF6" s="20"/>
    </row>
    <row r="7" spans="1:32" x14ac:dyDescent="0.2">
      <c r="A7" s="10" t="s">
        <v>625</v>
      </c>
      <c r="B7" s="7">
        <v>259</v>
      </c>
      <c r="C7" s="15">
        <v>1</v>
      </c>
      <c r="D7" s="7">
        <v>39</v>
      </c>
      <c r="E7" s="12">
        <v>129</v>
      </c>
      <c r="F7" s="12">
        <v>1</v>
      </c>
      <c r="G7" s="15">
        <v>1</v>
      </c>
      <c r="H7" s="13">
        <v>169</v>
      </c>
      <c r="I7" s="7">
        <v>39</v>
      </c>
      <c r="J7" s="12">
        <v>79</v>
      </c>
      <c r="K7" s="12">
        <v>1</v>
      </c>
      <c r="L7" s="15">
        <v>1</v>
      </c>
      <c r="M7" s="13">
        <v>119</v>
      </c>
      <c r="N7" s="7">
        <v>0</v>
      </c>
      <c r="O7" s="12">
        <v>3</v>
      </c>
      <c r="P7" s="12">
        <v>0</v>
      </c>
      <c r="Q7" s="15">
        <v>0</v>
      </c>
      <c r="R7" s="15">
        <v>3</v>
      </c>
      <c r="S7" s="15">
        <v>3</v>
      </c>
      <c r="T7" s="15">
        <v>4</v>
      </c>
      <c r="U7" s="40">
        <v>116</v>
      </c>
      <c r="V7" s="12">
        <v>39</v>
      </c>
      <c r="W7" s="12">
        <v>76</v>
      </c>
      <c r="X7" s="12">
        <v>1</v>
      </c>
      <c r="Y7" s="15">
        <v>116</v>
      </c>
      <c r="Z7" s="15">
        <v>116</v>
      </c>
      <c r="AA7" s="15">
        <v>1</v>
      </c>
      <c r="AB7" s="7">
        <v>50</v>
      </c>
      <c r="AC7" s="12">
        <v>36</v>
      </c>
      <c r="AD7" s="13">
        <v>36</v>
      </c>
      <c r="AE7" s="17" t="s">
        <v>780</v>
      </c>
      <c r="AF7" s="20"/>
    </row>
    <row r="8" spans="1:32" x14ac:dyDescent="0.2">
      <c r="A8" s="10" t="s">
        <v>622</v>
      </c>
      <c r="B8" s="7">
        <v>87</v>
      </c>
      <c r="C8" s="15">
        <v>0</v>
      </c>
      <c r="D8" s="7">
        <v>14</v>
      </c>
      <c r="E8" s="12">
        <v>45</v>
      </c>
      <c r="F8" s="12">
        <v>0</v>
      </c>
      <c r="G8" s="15">
        <v>0</v>
      </c>
      <c r="H8" s="13">
        <v>59</v>
      </c>
      <c r="I8" s="7">
        <v>14</v>
      </c>
      <c r="J8" s="12">
        <v>18</v>
      </c>
      <c r="K8" s="12">
        <v>0</v>
      </c>
      <c r="L8" s="15">
        <v>0</v>
      </c>
      <c r="M8" s="13">
        <v>32</v>
      </c>
      <c r="N8" s="7">
        <v>0</v>
      </c>
      <c r="O8" s="12">
        <v>0</v>
      </c>
      <c r="P8" s="12">
        <v>0</v>
      </c>
      <c r="Q8" s="15">
        <v>0</v>
      </c>
      <c r="R8" s="15">
        <v>0</v>
      </c>
      <c r="S8" s="15">
        <v>1</v>
      </c>
      <c r="T8" s="15">
        <v>0</v>
      </c>
      <c r="U8" s="40">
        <v>31</v>
      </c>
      <c r="V8" s="12">
        <v>14</v>
      </c>
      <c r="W8" s="12">
        <v>17</v>
      </c>
      <c r="X8" s="12">
        <v>0</v>
      </c>
      <c r="Y8" s="15">
        <v>31</v>
      </c>
      <c r="Z8" s="15">
        <v>31</v>
      </c>
      <c r="AA8" s="15">
        <v>0</v>
      </c>
      <c r="AB8" s="7">
        <v>50</v>
      </c>
      <c r="AC8" s="12">
        <v>36</v>
      </c>
      <c r="AD8" s="13">
        <v>36</v>
      </c>
      <c r="AE8" s="17" t="s">
        <v>780</v>
      </c>
      <c r="AF8" s="20"/>
    </row>
    <row r="9" spans="1:32" x14ac:dyDescent="0.2">
      <c r="A9" s="10" t="s">
        <v>624</v>
      </c>
      <c r="B9" s="7">
        <v>196</v>
      </c>
      <c r="C9" s="15">
        <v>0</v>
      </c>
      <c r="D9" s="7">
        <v>22</v>
      </c>
      <c r="E9" s="12">
        <v>118</v>
      </c>
      <c r="F9" s="12">
        <v>0</v>
      </c>
      <c r="G9" s="15">
        <v>2</v>
      </c>
      <c r="H9" s="13">
        <v>140</v>
      </c>
      <c r="I9" s="7">
        <v>22</v>
      </c>
      <c r="J9" s="12">
        <v>59</v>
      </c>
      <c r="K9" s="12">
        <v>0</v>
      </c>
      <c r="L9" s="15">
        <v>2</v>
      </c>
      <c r="M9" s="13">
        <v>81</v>
      </c>
      <c r="N9" s="7">
        <v>0</v>
      </c>
      <c r="O9" s="12">
        <v>1</v>
      </c>
      <c r="P9" s="12">
        <v>0</v>
      </c>
      <c r="Q9" s="15">
        <v>0</v>
      </c>
      <c r="R9" s="15">
        <v>1</v>
      </c>
      <c r="S9" s="15">
        <v>3</v>
      </c>
      <c r="T9" s="15">
        <v>2</v>
      </c>
      <c r="U9" s="40">
        <v>78</v>
      </c>
      <c r="V9" s="12">
        <v>22</v>
      </c>
      <c r="W9" s="12">
        <v>56</v>
      </c>
      <c r="X9" s="12">
        <v>0</v>
      </c>
      <c r="Y9" s="15">
        <v>78</v>
      </c>
      <c r="Z9" s="15">
        <v>78</v>
      </c>
      <c r="AA9" s="15">
        <v>2</v>
      </c>
      <c r="AB9" s="7">
        <v>50</v>
      </c>
      <c r="AC9" s="12">
        <v>36</v>
      </c>
      <c r="AD9" s="13">
        <v>36</v>
      </c>
      <c r="AE9" s="17" t="s">
        <v>780</v>
      </c>
      <c r="AF9" s="20"/>
    </row>
    <row r="10" spans="1:32" x14ac:dyDescent="0.2">
      <c r="A10" s="10" t="s">
        <v>619</v>
      </c>
      <c r="B10" s="7">
        <v>1685</v>
      </c>
      <c r="C10" s="15">
        <v>0</v>
      </c>
      <c r="D10" s="7">
        <v>108</v>
      </c>
      <c r="E10" s="12">
        <v>1155</v>
      </c>
      <c r="F10" s="12">
        <v>1</v>
      </c>
      <c r="G10" s="15">
        <v>4</v>
      </c>
      <c r="H10" s="13">
        <v>1264</v>
      </c>
      <c r="I10" s="7">
        <v>108</v>
      </c>
      <c r="J10" s="12">
        <v>605</v>
      </c>
      <c r="K10" s="12">
        <v>1</v>
      </c>
      <c r="L10" s="15">
        <v>2</v>
      </c>
      <c r="M10" s="13">
        <v>714</v>
      </c>
      <c r="N10" s="7">
        <v>0</v>
      </c>
      <c r="O10" s="12">
        <v>18</v>
      </c>
      <c r="P10" s="12">
        <v>0</v>
      </c>
      <c r="Q10" s="15">
        <v>0</v>
      </c>
      <c r="R10" s="15">
        <v>18</v>
      </c>
      <c r="S10" s="15">
        <v>40</v>
      </c>
      <c r="T10" s="15">
        <v>9</v>
      </c>
      <c r="U10" s="40">
        <v>674</v>
      </c>
      <c r="V10" s="12">
        <v>108</v>
      </c>
      <c r="W10" s="12">
        <v>566</v>
      </c>
      <c r="X10" s="12">
        <v>1</v>
      </c>
      <c r="Y10" s="15">
        <v>675</v>
      </c>
      <c r="Z10" s="15">
        <v>675</v>
      </c>
      <c r="AA10" s="15">
        <v>2</v>
      </c>
      <c r="AB10" s="7">
        <v>50</v>
      </c>
      <c r="AC10" s="12">
        <v>36</v>
      </c>
      <c r="AD10" s="13">
        <v>36</v>
      </c>
      <c r="AE10" s="17" t="s">
        <v>780</v>
      </c>
      <c r="AF10" s="20" t="s">
        <v>930</v>
      </c>
    </row>
    <row r="11" spans="1:32" x14ac:dyDescent="0.2">
      <c r="A11" s="10" t="s">
        <v>623</v>
      </c>
      <c r="B11" s="7">
        <v>218</v>
      </c>
      <c r="C11" s="15">
        <v>0</v>
      </c>
      <c r="D11" s="7">
        <v>43</v>
      </c>
      <c r="E11" s="12">
        <v>108</v>
      </c>
      <c r="F11" s="12">
        <v>4</v>
      </c>
      <c r="G11" s="15">
        <v>2</v>
      </c>
      <c r="H11" s="13">
        <v>155</v>
      </c>
      <c r="I11" s="7">
        <v>41</v>
      </c>
      <c r="J11" s="12">
        <v>63</v>
      </c>
      <c r="K11" s="12">
        <v>3</v>
      </c>
      <c r="L11" s="15">
        <v>0</v>
      </c>
      <c r="M11" s="13">
        <v>107</v>
      </c>
      <c r="N11" s="7">
        <v>0</v>
      </c>
      <c r="O11" s="12">
        <v>0</v>
      </c>
      <c r="P11" s="12">
        <v>0</v>
      </c>
      <c r="Q11" s="15">
        <v>0</v>
      </c>
      <c r="R11" s="15">
        <v>0</v>
      </c>
      <c r="S11" s="15">
        <v>6</v>
      </c>
      <c r="T11" s="15">
        <v>0</v>
      </c>
      <c r="U11" s="40">
        <v>101</v>
      </c>
      <c r="V11" s="12">
        <v>41</v>
      </c>
      <c r="W11" s="12">
        <v>57</v>
      </c>
      <c r="X11" s="12">
        <v>3</v>
      </c>
      <c r="Y11" s="15">
        <v>101</v>
      </c>
      <c r="Z11" s="15">
        <v>101</v>
      </c>
      <c r="AA11" s="15">
        <v>0</v>
      </c>
      <c r="AB11" s="7">
        <v>50</v>
      </c>
      <c r="AC11" s="12">
        <v>36</v>
      </c>
      <c r="AD11" s="13">
        <v>36</v>
      </c>
      <c r="AE11" s="17" t="s">
        <v>780</v>
      </c>
      <c r="AF11" s="20"/>
    </row>
    <row r="12" spans="1:32" ht="16" thickBot="1" x14ac:dyDescent="0.25">
      <c r="A12" s="10" t="s">
        <v>621</v>
      </c>
      <c r="B12" s="7">
        <v>301</v>
      </c>
      <c r="C12" s="15">
        <v>2</v>
      </c>
      <c r="D12" s="7">
        <v>34</v>
      </c>
      <c r="E12" s="12">
        <v>161</v>
      </c>
      <c r="F12" s="12">
        <v>1</v>
      </c>
      <c r="G12" s="15">
        <v>1</v>
      </c>
      <c r="H12" s="13">
        <v>196</v>
      </c>
      <c r="I12" s="7">
        <v>33</v>
      </c>
      <c r="J12" s="12">
        <v>101</v>
      </c>
      <c r="K12" s="12">
        <v>1</v>
      </c>
      <c r="L12" s="15">
        <v>0</v>
      </c>
      <c r="M12" s="13">
        <v>135</v>
      </c>
      <c r="N12" s="7">
        <v>0</v>
      </c>
      <c r="O12" s="12">
        <v>0</v>
      </c>
      <c r="P12" s="12">
        <v>0</v>
      </c>
      <c r="Q12" s="15">
        <v>0</v>
      </c>
      <c r="R12" s="15">
        <v>0</v>
      </c>
      <c r="S12" s="15">
        <v>1</v>
      </c>
      <c r="T12" s="15">
        <v>0</v>
      </c>
      <c r="U12" s="40">
        <v>134</v>
      </c>
      <c r="V12" s="12">
        <v>33</v>
      </c>
      <c r="W12" s="12">
        <v>100</v>
      </c>
      <c r="X12" s="12">
        <v>1</v>
      </c>
      <c r="Y12" s="15">
        <v>134</v>
      </c>
      <c r="Z12" s="15">
        <v>134</v>
      </c>
      <c r="AA12" s="15">
        <v>0</v>
      </c>
      <c r="AB12" s="7">
        <v>50</v>
      </c>
      <c r="AC12" s="12">
        <v>36</v>
      </c>
      <c r="AD12" s="13">
        <v>36</v>
      </c>
      <c r="AE12" s="17" t="s">
        <v>780</v>
      </c>
      <c r="AF12" s="20"/>
    </row>
    <row r="13" spans="1:32" ht="21" thickTop="1" thickBot="1" x14ac:dyDescent="0.3">
      <c r="A13" s="18" t="s">
        <v>8</v>
      </c>
      <c r="B13" s="46">
        <v>7209</v>
      </c>
      <c r="C13" s="47">
        <v>7</v>
      </c>
      <c r="D13" s="46">
        <v>809</v>
      </c>
      <c r="E13" s="48">
        <v>4170</v>
      </c>
      <c r="F13" s="48">
        <v>8</v>
      </c>
      <c r="G13" s="47">
        <v>20</v>
      </c>
      <c r="H13" s="49">
        <v>4987</v>
      </c>
      <c r="I13" s="46">
        <v>795</v>
      </c>
      <c r="J13" s="48">
        <v>2273</v>
      </c>
      <c r="K13" s="48">
        <v>7</v>
      </c>
      <c r="L13" s="47">
        <v>6</v>
      </c>
      <c r="M13" s="49">
        <v>3075</v>
      </c>
      <c r="N13" s="46">
        <v>0</v>
      </c>
      <c r="O13" s="50">
        <v>39</v>
      </c>
      <c r="P13" s="48">
        <v>0</v>
      </c>
      <c r="Q13" s="47">
        <v>0</v>
      </c>
      <c r="R13" s="47">
        <v>39</v>
      </c>
      <c r="S13" s="47">
        <v>103</v>
      </c>
      <c r="T13" s="47">
        <v>37</v>
      </c>
      <c r="U13" s="51">
        <v>2972</v>
      </c>
      <c r="V13" s="48">
        <v>795</v>
      </c>
      <c r="W13" s="48">
        <v>2171</v>
      </c>
      <c r="X13" s="48">
        <v>7</v>
      </c>
      <c r="Y13" s="47">
        <v>2973</v>
      </c>
      <c r="Z13" s="47">
        <v>2973</v>
      </c>
      <c r="AA13" s="47">
        <v>6</v>
      </c>
      <c r="AB13" s="46">
        <v>450</v>
      </c>
      <c r="AC13" s="48">
        <v>324</v>
      </c>
      <c r="AD13" s="49">
        <v>324</v>
      </c>
      <c r="AE13" s="52"/>
      <c r="AF13" s="53"/>
    </row>
    <row r="14" spans="1:32" ht="16" thickTop="1"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68" spans="2:2" x14ac:dyDescent="0.2">
      <c r="B68">
        <v>948</v>
      </c>
    </row>
    <row r="69" spans="2:2" x14ac:dyDescent="0.2">
      <c r="B69" s="62">
        <v>14500</v>
      </c>
    </row>
  </sheetData>
  <sortState xmlns:xlrd2="http://schemas.microsoft.com/office/spreadsheetml/2017/richdata2" ref="A4:A12">
    <sortCondition ref="A4:A12"/>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1C549-07EA-4BB3-9619-1F2F46607948}">
  <dimension ref="A1:AF69"/>
  <sheetViews>
    <sheetView zoomScale="90" zoomScaleNormal="90" workbookViewId="0">
      <selection activeCell="B12" sqref="B12"/>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627</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74</v>
      </c>
      <c r="B4" s="6">
        <v>641</v>
      </c>
      <c r="C4" s="11">
        <v>2</v>
      </c>
      <c r="D4" s="6">
        <v>38</v>
      </c>
      <c r="E4" s="9">
        <v>394</v>
      </c>
      <c r="F4" s="9">
        <v>2</v>
      </c>
      <c r="G4" s="11">
        <v>0</v>
      </c>
      <c r="H4" s="8">
        <v>434</v>
      </c>
      <c r="I4" s="6">
        <v>38</v>
      </c>
      <c r="J4" s="9">
        <v>209</v>
      </c>
      <c r="K4" s="9">
        <v>2</v>
      </c>
      <c r="L4" s="11">
        <v>0</v>
      </c>
      <c r="M4" s="8">
        <v>249</v>
      </c>
      <c r="N4" s="6">
        <v>0</v>
      </c>
      <c r="O4" s="9">
        <v>2</v>
      </c>
      <c r="P4" s="9">
        <v>0</v>
      </c>
      <c r="Q4" s="11">
        <v>0</v>
      </c>
      <c r="R4" s="11">
        <v>2</v>
      </c>
      <c r="S4" s="11">
        <v>10</v>
      </c>
      <c r="T4" s="11">
        <v>6</v>
      </c>
      <c r="U4" s="39">
        <v>239</v>
      </c>
      <c r="V4" s="9">
        <v>38</v>
      </c>
      <c r="W4" s="9">
        <v>199</v>
      </c>
      <c r="X4" s="9">
        <v>2</v>
      </c>
      <c r="Y4" s="11">
        <v>239</v>
      </c>
      <c r="Z4" s="11">
        <v>239</v>
      </c>
      <c r="AA4" s="11">
        <v>0</v>
      </c>
      <c r="AB4" s="6">
        <v>75</v>
      </c>
      <c r="AC4" s="9">
        <v>30</v>
      </c>
      <c r="AD4" s="8">
        <v>30</v>
      </c>
      <c r="AE4" s="16" t="s">
        <v>780</v>
      </c>
      <c r="AF4" s="25" t="s">
        <v>931</v>
      </c>
    </row>
    <row r="5" spans="1:32" x14ac:dyDescent="0.2">
      <c r="A5" s="10" t="s">
        <v>75</v>
      </c>
      <c r="B5" s="7">
        <v>514</v>
      </c>
      <c r="C5" s="15">
        <v>2</v>
      </c>
      <c r="D5" s="7">
        <v>33</v>
      </c>
      <c r="E5" s="12">
        <v>335</v>
      </c>
      <c r="F5" s="12">
        <v>1</v>
      </c>
      <c r="G5" s="15">
        <v>0</v>
      </c>
      <c r="H5" s="13">
        <v>369</v>
      </c>
      <c r="I5" s="7">
        <v>33</v>
      </c>
      <c r="J5" s="12">
        <v>194</v>
      </c>
      <c r="K5" s="12">
        <v>1</v>
      </c>
      <c r="L5" s="15">
        <v>0</v>
      </c>
      <c r="M5" s="13">
        <v>228</v>
      </c>
      <c r="N5" s="7">
        <v>0</v>
      </c>
      <c r="O5" s="12">
        <v>2</v>
      </c>
      <c r="P5" s="12">
        <v>0</v>
      </c>
      <c r="Q5" s="15">
        <v>0</v>
      </c>
      <c r="R5" s="15">
        <v>2</v>
      </c>
      <c r="S5" s="15">
        <v>10</v>
      </c>
      <c r="T5" s="15">
        <v>7</v>
      </c>
      <c r="U5" s="40">
        <v>218</v>
      </c>
      <c r="V5" s="12">
        <v>33</v>
      </c>
      <c r="W5" s="12">
        <v>184</v>
      </c>
      <c r="X5" s="12">
        <v>1</v>
      </c>
      <c r="Y5" s="15">
        <v>218</v>
      </c>
      <c r="Z5" s="15">
        <v>218</v>
      </c>
      <c r="AA5" s="15">
        <v>0</v>
      </c>
      <c r="AB5" s="7">
        <v>75</v>
      </c>
      <c r="AC5" s="12">
        <v>30</v>
      </c>
      <c r="AD5" s="13">
        <v>30</v>
      </c>
      <c r="AE5" s="17" t="s">
        <v>780</v>
      </c>
      <c r="AF5" s="20" t="s">
        <v>932</v>
      </c>
    </row>
    <row r="6" spans="1:32" x14ac:dyDescent="0.2">
      <c r="A6" s="10" t="s">
        <v>76</v>
      </c>
      <c r="B6" s="7">
        <v>237</v>
      </c>
      <c r="C6" s="15">
        <v>1</v>
      </c>
      <c r="D6" s="7">
        <v>20</v>
      </c>
      <c r="E6" s="12">
        <v>161</v>
      </c>
      <c r="F6" s="12">
        <v>1</v>
      </c>
      <c r="G6" s="15">
        <v>1</v>
      </c>
      <c r="H6" s="13">
        <v>182</v>
      </c>
      <c r="I6" s="7">
        <v>20</v>
      </c>
      <c r="J6" s="12">
        <v>109</v>
      </c>
      <c r="K6" s="12">
        <v>1</v>
      </c>
      <c r="L6" s="15">
        <v>1</v>
      </c>
      <c r="M6" s="13">
        <v>130</v>
      </c>
      <c r="N6" s="7">
        <v>0</v>
      </c>
      <c r="O6" s="12">
        <v>0</v>
      </c>
      <c r="P6" s="12">
        <v>0</v>
      </c>
      <c r="Q6" s="15">
        <v>0</v>
      </c>
      <c r="R6" s="15">
        <v>0</v>
      </c>
      <c r="S6" s="15">
        <v>5</v>
      </c>
      <c r="T6" s="15">
        <v>1</v>
      </c>
      <c r="U6" s="40">
        <v>125</v>
      </c>
      <c r="V6" s="12">
        <v>20</v>
      </c>
      <c r="W6" s="12">
        <v>104</v>
      </c>
      <c r="X6" s="12">
        <v>1</v>
      </c>
      <c r="Y6" s="15">
        <v>125</v>
      </c>
      <c r="Z6" s="15">
        <v>125</v>
      </c>
      <c r="AA6" s="15">
        <v>1</v>
      </c>
      <c r="AB6" s="7">
        <v>75</v>
      </c>
      <c r="AC6" s="12">
        <v>30</v>
      </c>
      <c r="AD6" s="13">
        <v>30</v>
      </c>
      <c r="AE6" s="17" t="s">
        <v>780</v>
      </c>
      <c r="AF6" s="20" t="s">
        <v>933</v>
      </c>
    </row>
    <row r="7" spans="1:32" x14ac:dyDescent="0.2">
      <c r="A7" s="10" t="s">
        <v>77</v>
      </c>
      <c r="B7" s="7">
        <v>778</v>
      </c>
      <c r="C7" s="15">
        <v>6</v>
      </c>
      <c r="D7" s="7">
        <v>45</v>
      </c>
      <c r="E7" s="12">
        <v>498</v>
      </c>
      <c r="F7" s="12">
        <v>3</v>
      </c>
      <c r="G7" s="15">
        <v>6</v>
      </c>
      <c r="H7" s="13">
        <v>546</v>
      </c>
      <c r="I7" s="7">
        <v>45</v>
      </c>
      <c r="J7" s="12">
        <v>283</v>
      </c>
      <c r="K7" s="12">
        <v>2</v>
      </c>
      <c r="L7" s="15">
        <v>3</v>
      </c>
      <c r="M7" s="13">
        <v>330</v>
      </c>
      <c r="N7" s="7">
        <v>0</v>
      </c>
      <c r="O7" s="12">
        <v>8</v>
      </c>
      <c r="P7" s="12">
        <v>1</v>
      </c>
      <c r="Q7" s="15">
        <v>0</v>
      </c>
      <c r="R7" s="15">
        <v>9</v>
      </c>
      <c r="S7" s="15">
        <v>4</v>
      </c>
      <c r="T7" s="15">
        <v>5</v>
      </c>
      <c r="U7" s="40">
        <v>326</v>
      </c>
      <c r="V7" s="12">
        <v>45</v>
      </c>
      <c r="W7" s="12">
        <v>279</v>
      </c>
      <c r="X7" s="12">
        <v>2</v>
      </c>
      <c r="Y7" s="15">
        <v>326</v>
      </c>
      <c r="Z7" s="15">
        <v>326</v>
      </c>
      <c r="AA7" s="15">
        <v>3</v>
      </c>
      <c r="AB7" s="7">
        <v>75</v>
      </c>
      <c r="AC7" s="12">
        <v>30</v>
      </c>
      <c r="AD7" s="13">
        <v>30</v>
      </c>
      <c r="AE7" s="17" t="s">
        <v>780</v>
      </c>
      <c r="AF7" s="20" t="s">
        <v>934</v>
      </c>
    </row>
    <row r="8" spans="1:32" ht="16" thickBot="1" x14ac:dyDescent="0.25">
      <c r="A8" s="10" t="s">
        <v>78</v>
      </c>
      <c r="B8" s="7">
        <v>731</v>
      </c>
      <c r="C8" s="15">
        <v>1</v>
      </c>
      <c r="D8" s="7">
        <v>51</v>
      </c>
      <c r="E8" s="12">
        <v>488</v>
      </c>
      <c r="F8" s="12">
        <v>1</v>
      </c>
      <c r="G8" s="15">
        <v>4</v>
      </c>
      <c r="H8" s="13">
        <v>540</v>
      </c>
      <c r="I8" s="7">
        <v>51</v>
      </c>
      <c r="J8" s="12">
        <v>283</v>
      </c>
      <c r="K8" s="12">
        <v>1</v>
      </c>
      <c r="L8" s="15">
        <v>3</v>
      </c>
      <c r="M8" s="13">
        <v>335</v>
      </c>
      <c r="N8" s="7">
        <v>0</v>
      </c>
      <c r="O8" s="12">
        <v>1</v>
      </c>
      <c r="P8" s="12">
        <v>0</v>
      </c>
      <c r="Q8" s="15">
        <v>0</v>
      </c>
      <c r="R8" s="15">
        <v>1</v>
      </c>
      <c r="S8" s="15">
        <v>5</v>
      </c>
      <c r="T8" s="15">
        <v>7</v>
      </c>
      <c r="U8" s="40">
        <v>330</v>
      </c>
      <c r="V8" s="12">
        <v>51</v>
      </c>
      <c r="W8" s="12">
        <v>278</v>
      </c>
      <c r="X8" s="12">
        <v>1</v>
      </c>
      <c r="Y8" s="15">
        <v>330</v>
      </c>
      <c r="Z8" s="15">
        <v>330</v>
      </c>
      <c r="AA8" s="15">
        <v>3</v>
      </c>
      <c r="AB8" s="7">
        <v>75</v>
      </c>
      <c r="AC8" s="12">
        <v>30</v>
      </c>
      <c r="AD8" s="13">
        <v>30</v>
      </c>
      <c r="AE8" s="17" t="s">
        <v>780</v>
      </c>
      <c r="AF8" s="20" t="s">
        <v>935</v>
      </c>
    </row>
    <row r="9" spans="1:32" ht="21" thickTop="1" thickBot="1" x14ac:dyDescent="0.3">
      <c r="A9" s="18" t="s">
        <v>8</v>
      </c>
      <c r="B9" s="46">
        <v>2901</v>
      </c>
      <c r="C9" s="47">
        <v>12</v>
      </c>
      <c r="D9" s="46">
        <v>187</v>
      </c>
      <c r="E9" s="48">
        <v>1876</v>
      </c>
      <c r="F9" s="48">
        <v>8</v>
      </c>
      <c r="G9" s="47">
        <v>11</v>
      </c>
      <c r="H9" s="49">
        <v>2071</v>
      </c>
      <c r="I9" s="46">
        <v>187</v>
      </c>
      <c r="J9" s="48">
        <v>1078</v>
      </c>
      <c r="K9" s="48">
        <v>7</v>
      </c>
      <c r="L9" s="47">
        <v>7</v>
      </c>
      <c r="M9" s="49">
        <v>1272</v>
      </c>
      <c r="N9" s="46">
        <v>0</v>
      </c>
      <c r="O9" s="50">
        <v>13</v>
      </c>
      <c r="P9" s="48">
        <v>1</v>
      </c>
      <c r="Q9" s="47">
        <v>0</v>
      </c>
      <c r="R9" s="47">
        <v>14</v>
      </c>
      <c r="S9" s="47">
        <v>34</v>
      </c>
      <c r="T9" s="47">
        <v>26</v>
      </c>
      <c r="U9" s="51">
        <v>1238</v>
      </c>
      <c r="V9" s="48">
        <v>187</v>
      </c>
      <c r="W9" s="48">
        <v>1044</v>
      </c>
      <c r="X9" s="48">
        <v>7</v>
      </c>
      <c r="Y9" s="47">
        <v>1238</v>
      </c>
      <c r="Z9" s="47">
        <v>1238</v>
      </c>
      <c r="AA9" s="47">
        <v>7</v>
      </c>
      <c r="AB9" s="46">
        <v>375</v>
      </c>
      <c r="AC9" s="48">
        <v>150</v>
      </c>
      <c r="AD9" s="49">
        <v>150</v>
      </c>
      <c r="AE9" s="52"/>
      <c r="AF9" s="53"/>
    </row>
    <row r="10" spans="1:32" ht="16" thickTop="1"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68" spans="2:2" x14ac:dyDescent="0.2">
      <c r="B68">
        <v>948</v>
      </c>
    </row>
    <row r="69" spans="2:2" x14ac:dyDescent="0.2">
      <c r="B69" s="62">
        <v>7618</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7C067-E7C6-43EE-9549-A5F32E08868C}">
  <dimension ref="A1:AF69"/>
  <sheetViews>
    <sheetView zoomScale="90" zoomScaleNormal="90" workbookViewId="0">
      <selection activeCell="B14" sqref="B14"/>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628</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130</v>
      </c>
      <c r="B4" s="6">
        <v>1875</v>
      </c>
      <c r="C4" s="11">
        <v>6</v>
      </c>
      <c r="D4" s="6">
        <v>134</v>
      </c>
      <c r="E4" s="9">
        <v>1314</v>
      </c>
      <c r="F4" s="9">
        <v>8</v>
      </c>
      <c r="G4" s="11">
        <v>3</v>
      </c>
      <c r="H4" s="8">
        <v>1456</v>
      </c>
      <c r="I4" s="6">
        <v>134</v>
      </c>
      <c r="J4" s="9">
        <v>873</v>
      </c>
      <c r="K4" s="9">
        <v>8</v>
      </c>
      <c r="L4" s="11">
        <v>3</v>
      </c>
      <c r="M4" s="8">
        <v>1015</v>
      </c>
      <c r="N4" s="6">
        <v>0</v>
      </c>
      <c r="O4" s="9">
        <v>3</v>
      </c>
      <c r="P4" s="9">
        <v>0</v>
      </c>
      <c r="Q4" s="11">
        <v>0</v>
      </c>
      <c r="R4" s="11">
        <v>3</v>
      </c>
      <c r="S4" s="11">
        <v>25</v>
      </c>
      <c r="T4" s="11">
        <v>21</v>
      </c>
      <c r="U4" s="39">
        <v>990</v>
      </c>
      <c r="V4" s="9">
        <v>134</v>
      </c>
      <c r="W4" s="9">
        <v>848</v>
      </c>
      <c r="X4" s="9">
        <v>8</v>
      </c>
      <c r="Y4" s="11">
        <v>990</v>
      </c>
      <c r="Z4" s="11">
        <v>990</v>
      </c>
      <c r="AA4" s="11">
        <v>3</v>
      </c>
      <c r="AB4" s="6">
        <v>25</v>
      </c>
      <c r="AC4" s="9">
        <v>15</v>
      </c>
      <c r="AD4" s="8">
        <v>15</v>
      </c>
      <c r="AE4" s="16" t="s">
        <v>783</v>
      </c>
      <c r="AF4" s="25"/>
    </row>
    <row r="5" spans="1:32" x14ac:dyDescent="0.2">
      <c r="A5" s="10" t="s">
        <v>141</v>
      </c>
      <c r="B5" s="7">
        <v>216</v>
      </c>
      <c r="C5" s="15">
        <v>0</v>
      </c>
      <c r="D5" s="7">
        <v>25</v>
      </c>
      <c r="E5" s="12">
        <v>156</v>
      </c>
      <c r="F5" s="12">
        <v>1</v>
      </c>
      <c r="G5" s="15">
        <v>0</v>
      </c>
      <c r="H5" s="13">
        <v>182</v>
      </c>
      <c r="I5" s="7">
        <v>25</v>
      </c>
      <c r="J5" s="12">
        <v>116</v>
      </c>
      <c r="K5" s="12">
        <v>1</v>
      </c>
      <c r="L5" s="15">
        <v>0</v>
      </c>
      <c r="M5" s="13">
        <v>142</v>
      </c>
      <c r="N5" s="7">
        <v>0</v>
      </c>
      <c r="O5" s="12">
        <v>4</v>
      </c>
      <c r="P5" s="12">
        <v>0</v>
      </c>
      <c r="Q5" s="15">
        <v>0</v>
      </c>
      <c r="R5" s="15">
        <v>4</v>
      </c>
      <c r="S5" s="15">
        <v>1</v>
      </c>
      <c r="T5" s="15">
        <v>6</v>
      </c>
      <c r="U5" s="40">
        <v>141</v>
      </c>
      <c r="V5" s="12">
        <v>25</v>
      </c>
      <c r="W5" s="12">
        <v>115</v>
      </c>
      <c r="X5" s="12">
        <v>1</v>
      </c>
      <c r="Y5" s="15">
        <v>141</v>
      </c>
      <c r="Z5" s="15">
        <v>141</v>
      </c>
      <c r="AA5" s="15">
        <v>0</v>
      </c>
      <c r="AB5" s="7">
        <v>25</v>
      </c>
      <c r="AC5" s="12">
        <v>10</v>
      </c>
      <c r="AD5" s="13">
        <v>10</v>
      </c>
      <c r="AE5" s="17" t="s">
        <v>783</v>
      </c>
      <c r="AF5" s="20"/>
    </row>
    <row r="6" spans="1:32" x14ac:dyDescent="0.2">
      <c r="A6" s="10" t="s">
        <v>146</v>
      </c>
      <c r="B6" s="7">
        <v>415</v>
      </c>
      <c r="C6" s="15">
        <v>2</v>
      </c>
      <c r="D6" s="7">
        <v>38</v>
      </c>
      <c r="E6" s="12">
        <v>282</v>
      </c>
      <c r="F6" s="12">
        <v>1</v>
      </c>
      <c r="G6" s="15">
        <v>3</v>
      </c>
      <c r="H6" s="13">
        <v>321</v>
      </c>
      <c r="I6" s="7">
        <v>38</v>
      </c>
      <c r="J6" s="12">
        <v>161</v>
      </c>
      <c r="K6" s="12">
        <v>1</v>
      </c>
      <c r="L6" s="15">
        <v>3</v>
      </c>
      <c r="M6" s="13">
        <v>200</v>
      </c>
      <c r="N6" s="7">
        <v>0</v>
      </c>
      <c r="O6" s="12">
        <v>2</v>
      </c>
      <c r="P6" s="12">
        <v>0</v>
      </c>
      <c r="Q6" s="15">
        <v>0</v>
      </c>
      <c r="R6" s="15">
        <v>2</v>
      </c>
      <c r="S6" s="15">
        <v>4</v>
      </c>
      <c r="T6" s="15">
        <v>1</v>
      </c>
      <c r="U6" s="40">
        <v>196</v>
      </c>
      <c r="V6" s="12">
        <v>38</v>
      </c>
      <c r="W6" s="12">
        <v>157</v>
      </c>
      <c r="X6" s="12">
        <v>1</v>
      </c>
      <c r="Y6" s="15">
        <v>196</v>
      </c>
      <c r="Z6" s="15">
        <v>196</v>
      </c>
      <c r="AA6" s="15">
        <v>2</v>
      </c>
      <c r="AB6" s="7">
        <v>25</v>
      </c>
      <c r="AC6" s="12">
        <v>10</v>
      </c>
      <c r="AD6" s="13">
        <v>10</v>
      </c>
      <c r="AE6" s="17" t="s">
        <v>783</v>
      </c>
      <c r="AF6" s="20"/>
    </row>
    <row r="7" spans="1:32" x14ac:dyDescent="0.2">
      <c r="A7" s="10" t="s">
        <v>136</v>
      </c>
      <c r="B7" s="7">
        <v>609</v>
      </c>
      <c r="C7" s="15">
        <v>1</v>
      </c>
      <c r="D7" s="7">
        <v>26</v>
      </c>
      <c r="E7" s="12">
        <v>425</v>
      </c>
      <c r="F7" s="12">
        <v>2</v>
      </c>
      <c r="G7" s="15">
        <v>0</v>
      </c>
      <c r="H7" s="13">
        <v>453</v>
      </c>
      <c r="I7" s="7">
        <v>26</v>
      </c>
      <c r="J7" s="12">
        <v>250</v>
      </c>
      <c r="K7" s="12">
        <v>2</v>
      </c>
      <c r="L7" s="15">
        <v>0</v>
      </c>
      <c r="M7" s="13">
        <v>278</v>
      </c>
      <c r="N7" s="7">
        <v>0</v>
      </c>
      <c r="O7" s="12">
        <v>7</v>
      </c>
      <c r="P7" s="12">
        <v>0</v>
      </c>
      <c r="Q7" s="15">
        <v>0</v>
      </c>
      <c r="R7" s="15">
        <v>7</v>
      </c>
      <c r="S7" s="15">
        <v>6</v>
      </c>
      <c r="T7" s="15">
        <v>3</v>
      </c>
      <c r="U7" s="40">
        <v>272</v>
      </c>
      <c r="V7" s="12">
        <v>26</v>
      </c>
      <c r="W7" s="12">
        <v>244</v>
      </c>
      <c r="X7" s="12">
        <v>2</v>
      </c>
      <c r="Y7" s="15">
        <v>272</v>
      </c>
      <c r="Z7" s="15">
        <v>272</v>
      </c>
      <c r="AA7" s="15">
        <v>0</v>
      </c>
      <c r="AB7" s="7">
        <v>25</v>
      </c>
      <c r="AC7" s="12">
        <v>10</v>
      </c>
      <c r="AD7" s="13">
        <v>10</v>
      </c>
      <c r="AE7" s="17" t="s">
        <v>783</v>
      </c>
      <c r="AF7" s="20"/>
    </row>
    <row r="8" spans="1:32" ht="16" thickBot="1" x14ac:dyDescent="0.25">
      <c r="A8" s="10" t="s">
        <v>137</v>
      </c>
      <c r="B8" s="7">
        <v>1200</v>
      </c>
      <c r="C8" s="15">
        <v>0</v>
      </c>
      <c r="D8" s="7">
        <v>146</v>
      </c>
      <c r="E8" s="12">
        <v>771</v>
      </c>
      <c r="F8" s="12">
        <v>5</v>
      </c>
      <c r="G8" s="15">
        <v>2</v>
      </c>
      <c r="H8" s="13">
        <v>922</v>
      </c>
      <c r="I8" s="7">
        <v>146</v>
      </c>
      <c r="J8" s="12">
        <v>501</v>
      </c>
      <c r="K8" s="12">
        <v>5</v>
      </c>
      <c r="L8" s="15">
        <v>2</v>
      </c>
      <c r="M8" s="13">
        <v>652</v>
      </c>
      <c r="N8" s="7">
        <v>0</v>
      </c>
      <c r="O8" s="12">
        <v>8</v>
      </c>
      <c r="P8" s="12">
        <v>0</v>
      </c>
      <c r="Q8" s="15">
        <v>0</v>
      </c>
      <c r="R8" s="15">
        <v>8</v>
      </c>
      <c r="S8" s="15">
        <v>20</v>
      </c>
      <c r="T8" s="15">
        <v>8</v>
      </c>
      <c r="U8" s="40">
        <v>632</v>
      </c>
      <c r="V8" s="12">
        <v>146</v>
      </c>
      <c r="W8" s="12">
        <v>481</v>
      </c>
      <c r="X8" s="12">
        <v>5</v>
      </c>
      <c r="Y8" s="15">
        <v>632</v>
      </c>
      <c r="Z8" s="15">
        <v>632</v>
      </c>
      <c r="AA8" s="15">
        <v>1</v>
      </c>
      <c r="AB8" s="7">
        <v>25</v>
      </c>
      <c r="AC8" s="12">
        <v>10</v>
      </c>
      <c r="AD8" s="13">
        <v>10</v>
      </c>
      <c r="AE8" s="17" t="s">
        <v>783</v>
      </c>
      <c r="AF8" s="20"/>
    </row>
    <row r="9" spans="1:32" ht="21" thickTop="1" thickBot="1" x14ac:dyDescent="0.3">
      <c r="A9" s="18" t="s">
        <v>8</v>
      </c>
      <c r="B9" s="46">
        <v>4315</v>
      </c>
      <c r="C9" s="47">
        <v>9</v>
      </c>
      <c r="D9" s="46">
        <v>369</v>
      </c>
      <c r="E9" s="48">
        <v>2948</v>
      </c>
      <c r="F9" s="48">
        <v>17</v>
      </c>
      <c r="G9" s="47">
        <v>8</v>
      </c>
      <c r="H9" s="49">
        <v>3334</v>
      </c>
      <c r="I9" s="46">
        <v>369</v>
      </c>
      <c r="J9" s="48">
        <v>1901</v>
      </c>
      <c r="K9" s="48">
        <v>17</v>
      </c>
      <c r="L9" s="47">
        <v>8</v>
      </c>
      <c r="M9" s="49">
        <v>2287</v>
      </c>
      <c r="N9" s="46">
        <v>0</v>
      </c>
      <c r="O9" s="50">
        <v>24</v>
      </c>
      <c r="P9" s="48">
        <v>0</v>
      </c>
      <c r="Q9" s="47">
        <v>0</v>
      </c>
      <c r="R9" s="47">
        <v>24</v>
      </c>
      <c r="S9" s="47">
        <v>56</v>
      </c>
      <c r="T9" s="47">
        <v>39</v>
      </c>
      <c r="U9" s="51">
        <v>2231</v>
      </c>
      <c r="V9" s="48">
        <v>369</v>
      </c>
      <c r="W9" s="48">
        <v>1845</v>
      </c>
      <c r="X9" s="48">
        <v>17</v>
      </c>
      <c r="Y9" s="47">
        <v>2231</v>
      </c>
      <c r="Z9" s="47">
        <v>2231</v>
      </c>
      <c r="AA9" s="47">
        <v>6</v>
      </c>
      <c r="AB9" s="46">
        <v>125</v>
      </c>
      <c r="AC9" s="48">
        <v>55</v>
      </c>
      <c r="AD9" s="49">
        <v>55</v>
      </c>
      <c r="AE9" s="52" t="s">
        <v>783</v>
      </c>
      <c r="AF9" s="53"/>
    </row>
    <row r="10" spans="1:32" ht="16" thickTop="1"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68" spans="2:2" x14ac:dyDescent="0.2">
      <c r="B68">
        <v>948</v>
      </c>
    </row>
    <row r="69" spans="2:2" x14ac:dyDescent="0.2">
      <c r="B69" s="62">
        <v>10268</v>
      </c>
    </row>
  </sheetData>
  <sortState xmlns:xlrd2="http://schemas.microsoft.com/office/spreadsheetml/2017/richdata2" ref="A4:A8">
    <sortCondition ref="A4:A8"/>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5CC98C-7720-4096-9B5D-63CFCF4E2E72}">
  <dimension ref="A1:AF69"/>
  <sheetViews>
    <sheetView zoomScale="90" zoomScaleNormal="90" workbookViewId="0">
      <selection activeCell="D12" sqref="D12"/>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76.6640625" customWidth="1"/>
  </cols>
  <sheetData>
    <row r="1" spans="1:32" ht="25" thickBot="1" x14ac:dyDescent="0.35">
      <c r="A1" s="2" t="s">
        <v>629</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776</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630</v>
      </c>
      <c r="B4" s="6">
        <v>128</v>
      </c>
      <c r="C4" s="11"/>
      <c r="D4" s="6">
        <v>35</v>
      </c>
      <c r="E4" s="9">
        <v>75</v>
      </c>
      <c r="F4" s="9"/>
      <c r="G4" s="11"/>
      <c r="H4" s="8">
        <v>110</v>
      </c>
      <c r="I4" s="6">
        <v>35</v>
      </c>
      <c r="J4" s="9">
        <v>50</v>
      </c>
      <c r="K4" s="9"/>
      <c r="L4" s="11"/>
      <c r="M4" s="8">
        <v>85</v>
      </c>
      <c r="N4" s="6"/>
      <c r="O4" s="9">
        <v>3</v>
      </c>
      <c r="P4" s="9">
        <v>0</v>
      </c>
      <c r="Q4" s="11">
        <v>0</v>
      </c>
      <c r="R4" s="11">
        <v>3</v>
      </c>
      <c r="S4" s="11"/>
      <c r="T4" s="11">
        <v>1</v>
      </c>
      <c r="U4" s="39">
        <v>85</v>
      </c>
      <c r="V4" s="9">
        <v>35</v>
      </c>
      <c r="W4" s="9">
        <v>50</v>
      </c>
      <c r="X4" s="9"/>
      <c r="Y4" s="11">
        <v>85</v>
      </c>
      <c r="Z4" s="11">
        <v>85</v>
      </c>
      <c r="AA4" s="11"/>
      <c r="AB4" s="6">
        <v>45</v>
      </c>
      <c r="AC4" s="9">
        <v>45</v>
      </c>
      <c r="AD4" s="8">
        <v>45</v>
      </c>
      <c r="AE4" s="16" t="s">
        <v>780</v>
      </c>
      <c r="AF4" s="25"/>
    </row>
    <row r="5" spans="1:32" x14ac:dyDescent="0.2">
      <c r="A5" s="10" t="s">
        <v>631</v>
      </c>
      <c r="B5" s="7">
        <v>149</v>
      </c>
      <c r="C5" s="15"/>
      <c r="D5" s="7">
        <v>10</v>
      </c>
      <c r="E5" s="12">
        <v>98</v>
      </c>
      <c r="F5" s="12">
        <v>1</v>
      </c>
      <c r="G5" s="15"/>
      <c r="H5" s="13">
        <v>109</v>
      </c>
      <c r="I5" s="7">
        <v>10</v>
      </c>
      <c r="J5" s="12">
        <v>58</v>
      </c>
      <c r="K5" s="12">
        <v>1</v>
      </c>
      <c r="L5" s="15"/>
      <c r="M5" s="13">
        <v>69</v>
      </c>
      <c r="N5" s="7"/>
      <c r="O5" s="12"/>
      <c r="P5" s="12">
        <v>0</v>
      </c>
      <c r="Q5" s="15">
        <v>0</v>
      </c>
      <c r="R5" s="15">
        <v>0</v>
      </c>
      <c r="S5" s="15">
        <v>2</v>
      </c>
      <c r="T5" s="15">
        <v>1</v>
      </c>
      <c r="U5" s="40">
        <v>67</v>
      </c>
      <c r="V5" s="12">
        <v>10</v>
      </c>
      <c r="W5" s="12">
        <v>56</v>
      </c>
      <c r="X5" s="12">
        <v>1</v>
      </c>
      <c r="Y5" s="15">
        <v>67</v>
      </c>
      <c r="Z5" s="15">
        <v>67</v>
      </c>
      <c r="AA5" s="15"/>
      <c r="AB5" s="7">
        <v>45</v>
      </c>
      <c r="AC5" s="12">
        <v>45</v>
      </c>
      <c r="AD5" s="13">
        <v>45</v>
      </c>
      <c r="AE5" s="17" t="s">
        <v>780</v>
      </c>
      <c r="AF5" s="20"/>
    </row>
    <row r="6" spans="1:32" x14ac:dyDescent="0.2">
      <c r="A6" s="10" t="s">
        <v>632</v>
      </c>
      <c r="B6" s="7">
        <v>1580</v>
      </c>
      <c r="C6" s="15">
        <v>7</v>
      </c>
      <c r="D6" s="7">
        <v>212</v>
      </c>
      <c r="E6" s="12">
        <v>866</v>
      </c>
      <c r="F6" s="12">
        <v>4</v>
      </c>
      <c r="G6" s="15">
        <v>7</v>
      </c>
      <c r="H6" s="13">
        <v>1082</v>
      </c>
      <c r="I6" s="7">
        <v>212</v>
      </c>
      <c r="J6" s="12">
        <v>497</v>
      </c>
      <c r="K6" s="12">
        <v>4</v>
      </c>
      <c r="L6" s="15">
        <v>4</v>
      </c>
      <c r="M6" s="13">
        <v>713</v>
      </c>
      <c r="N6" s="7"/>
      <c r="O6" s="12">
        <v>15</v>
      </c>
      <c r="P6" s="12">
        <v>0</v>
      </c>
      <c r="Q6" s="15">
        <v>0</v>
      </c>
      <c r="R6" s="15">
        <v>15</v>
      </c>
      <c r="S6" s="15">
        <v>17</v>
      </c>
      <c r="T6" s="15">
        <v>7</v>
      </c>
      <c r="U6" s="40">
        <v>700</v>
      </c>
      <c r="V6" s="12">
        <v>212</v>
      </c>
      <c r="W6" s="12">
        <v>484</v>
      </c>
      <c r="X6" s="12">
        <v>4</v>
      </c>
      <c r="Y6" s="15">
        <v>700</v>
      </c>
      <c r="Z6" s="15">
        <v>700</v>
      </c>
      <c r="AA6" s="15">
        <v>4</v>
      </c>
      <c r="AB6" s="7">
        <v>45</v>
      </c>
      <c r="AC6" s="12">
        <v>45</v>
      </c>
      <c r="AD6" s="13">
        <v>45</v>
      </c>
      <c r="AE6" s="17" t="s">
        <v>780</v>
      </c>
      <c r="AF6" s="20"/>
    </row>
    <row r="7" spans="1:32" x14ac:dyDescent="0.2">
      <c r="A7" s="10" t="s">
        <v>633</v>
      </c>
      <c r="B7" s="7">
        <v>213</v>
      </c>
      <c r="C7" s="15">
        <v>2</v>
      </c>
      <c r="D7" s="7">
        <v>34</v>
      </c>
      <c r="E7" s="12">
        <v>138</v>
      </c>
      <c r="F7" s="12">
        <v>2</v>
      </c>
      <c r="G7" s="15"/>
      <c r="H7" s="13">
        <v>174</v>
      </c>
      <c r="I7" s="7">
        <v>34</v>
      </c>
      <c r="J7" s="12">
        <v>96</v>
      </c>
      <c r="K7" s="12">
        <v>2</v>
      </c>
      <c r="L7" s="15"/>
      <c r="M7" s="13">
        <v>132</v>
      </c>
      <c r="N7" s="7"/>
      <c r="O7" s="12"/>
      <c r="P7" s="12">
        <v>0</v>
      </c>
      <c r="Q7" s="15">
        <v>0</v>
      </c>
      <c r="R7" s="15">
        <v>0</v>
      </c>
      <c r="S7" s="15">
        <v>3</v>
      </c>
      <c r="T7" s="15"/>
      <c r="U7" s="40">
        <v>129</v>
      </c>
      <c r="V7" s="12">
        <v>34</v>
      </c>
      <c r="W7" s="12">
        <v>93</v>
      </c>
      <c r="X7" s="12">
        <v>2</v>
      </c>
      <c r="Y7" s="15">
        <v>129</v>
      </c>
      <c r="Z7" s="15">
        <v>129</v>
      </c>
      <c r="AA7" s="15"/>
      <c r="AB7" s="7">
        <v>45</v>
      </c>
      <c r="AC7" s="12">
        <v>45</v>
      </c>
      <c r="AD7" s="13">
        <v>45</v>
      </c>
      <c r="AE7" s="17" t="s">
        <v>780</v>
      </c>
      <c r="AF7" s="20"/>
    </row>
    <row r="8" spans="1:32" ht="49" thickBot="1" x14ac:dyDescent="0.25">
      <c r="A8" s="10" t="s">
        <v>634</v>
      </c>
      <c r="B8" s="7">
        <v>532</v>
      </c>
      <c r="C8" s="15"/>
      <c r="D8" s="7">
        <v>101</v>
      </c>
      <c r="E8" s="12">
        <v>296</v>
      </c>
      <c r="F8" s="12">
        <v>3</v>
      </c>
      <c r="G8" s="15">
        <v>3</v>
      </c>
      <c r="H8" s="13">
        <v>400</v>
      </c>
      <c r="I8" s="7">
        <v>105</v>
      </c>
      <c r="J8" s="12">
        <v>193</v>
      </c>
      <c r="K8" s="12">
        <v>3</v>
      </c>
      <c r="L8" s="15">
        <v>2</v>
      </c>
      <c r="M8" s="13">
        <v>301</v>
      </c>
      <c r="N8" s="7"/>
      <c r="O8" s="12">
        <v>5</v>
      </c>
      <c r="P8" s="12">
        <v>0</v>
      </c>
      <c r="Q8" s="15">
        <v>0</v>
      </c>
      <c r="R8" s="15">
        <v>5</v>
      </c>
      <c r="S8" s="15">
        <v>1</v>
      </c>
      <c r="T8" s="15">
        <v>1</v>
      </c>
      <c r="U8" s="40">
        <v>302</v>
      </c>
      <c r="V8" s="12">
        <v>105</v>
      </c>
      <c r="W8" s="12">
        <v>194</v>
      </c>
      <c r="X8" s="12">
        <v>3</v>
      </c>
      <c r="Y8" s="15">
        <v>302</v>
      </c>
      <c r="Z8" s="15">
        <v>302</v>
      </c>
      <c r="AA8" s="15">
        <v>2</v>
      </c>
      <c r="AB8" s="7">
        <v>45</v>
      </c>
      <c r="AC8" s="12">
        <v>45</v>
      </c>
      <c r="AD8" s="13">
        <v>45</v>
      </c>
      <c r="AE8" s="17" t="s">
        <v>936</v>
      </c>
      <c r="AF8" s="56" t="s">
        <v>937</v>
      </c>
    </row>
    <row r="9" spans="1:32" ht="21" thickTop="1" thickBot="1" x14ac:dyDescent="0.3">
      <c r="A9" s="18" t="s">
        <v>8</v>
      </c>
      <c r="B9" s="46">
        <v>2602</v>
      </c>
      <c r="C9" s="47">
        <v>9</v>
      </c>
      <c r="D9" s="46">
        <v>392</v>
      </c>
      <c r="E9" s="48">
        <v>1473</v>
      </c>
      <c r="F9" s="48">
        <v>10</v>
      </c>
      <c r="G9" s="47">
        <v>10</v>
      </c>
      <c r="H9" s="49">
        <v>1875</v>
      </c>
      <c r="I9" s="46">
        <v>396</v>
      </c>
      <c r="J9" s="48">
        <v>894</v>
      </c>
      <c r="K9" s="48">
        <v>10</v>
      </c>
      <c r="L9" s="47">
        <v>6</v>
      </c>
      <c r="M9" s="49">
        <v>1300</v>
      </c>
      <c r="N9" s="46">
        <v>0</v>
      </c>
      <c r="O9" s="50">
        <v>23</v>
      </c>
      <c r="P9" s="48">
        <v>0</v>
      </c>
      <c r="Q9" s="47">
        <v>0</v>
      </c>
      <c r="R9" s="47">
        <v>23</v>
      </c>
      <c r="S9" s="47">
        <v>23</v>
      </c>
      <c r="T9" s="47">
        <v>10</v>
      </c>
      <c r="U9" s="51">
        <v>1283</v>
      </c>
      <c r="V9" s="48">
        <v>396</v>
      </c>
      <c r="W9" s="48">
        <v>877</v>
      </c>
      <c r="X9" s="48">
        <v>10</v>
      </c>
      <c r="Y9" s="47">
        <v>1283</v>
      </c>
      <c r="Z9" s="47">
        <v>1283</v>
      </c>
      <c r="AA9" s="47">
        <v>6</v>
      </c>
      <c r="AB9" s="46">
        <v>225</v>
      </c>
      <c r="AC9" s="48">
        <v>225</v>
      </c>
      <c r="AD9" s="49">
        <v>225</v>
      </c>
      <c r="AE9" s="52"/>
      <c r="AF9" s="53"/>
    </row>
    <row r="10" spans="1:32" ht="16" thickTop="1"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68" spans="2:2" x14ac:dyDescent="0.2">
      <c r="B68">
        <v>948</v>
      </c>
    </row>
    <row r="69" spans="2:2" x14ac:dyDescent="0.2">
      <c r="B69" s="62">
        <v>5677</v>
      </c>
    </row>
  </sheetData>
  <sortState xmlns:xlrd2="http://schemas.microsoft.com/office/spreadsheetml/2017/richdata2" ref="A4:A8">
    <sortCondition ref="A4:A8"/>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A926A-14AA-4EE9-9CC8-BDFF56EB6914}">
  <dimension ref="A1:AF69"/>
  <sheetViews>
    <sheetView zoomScale="90" zoomScaleNormal="90" workbookViewId="0">
      <selection activeCell="B6" sqref="B6"/>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635</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7" thickTop="1" thickBot="1" x14ac:dyDescent="0.25">
      <c r="A4" s="10" t="s">
        <v>636</v>
      </c>
      <c r="B4" s="6">
        <v>528</v>
      </c>
      <c r="C4" s="11">
        <v>4</v>
      </c>
      <c r="D4" s="6">
        <v>92</v>
      </c>
      <c r="E4" s="9">
        <v>320</v>
      </c>
      <c r="F4" s="9">
        <v>0</v>
      </c>
      <c r="G4" s="11">
        <v>0</v>
      </c>
      <c r="H4" s="8">
        <v>412</v>
      </c>
      <c r="I4" s="6">
        <v>92</v>
      </c>
      <c r="J4" s="9">
        <v>233</v>
      </c>
      <c r="K4" s="9">
        <v>0</v>
      </c>
      <c r="L4" s="11">
        <v>0</v>
      </c>
      <c r="M4" s="8">
        <v>325</v>
      </c>
      <c r="N4" s="6">
        <v>5</v>
      </c>
      <c r="O4" s="9">
        <v>8</v>
      </c>
      <c r="P4" s="9">
        <v>0</v>
      </c>
      <c r="Q4" s="11">
        <v>0</v>
      </c>
      <c r="R4" s="11">
        <v>1</v>
      </c>
      <c r="S4" s="11">
        <v>5</v>
      </c>
      <c r="T4" s="11">
        <v>19</v>
      </c>
      <c r="U4" s="39">
        <v>330</v>
      </c>
      <c r="V4" s="9">
        <v>92</v>
      </c>
      <c r="W4" s="9">
        <v>233</v>
      </c>
      <c r="X4" s="9">
        <v>0</v>
      </c>
      <c r="Y4" s="11">
        <v>325</v>
      </c>
      <c r="Z4" s="11">
        <v>325</v>
      </c>
      <c r="AA4" s="11">
        <v>0</v>
      </c>
      <c r="AB4" s="6">
        <v>0</v>
      </c>
      <c r="AC4" s="9">
        <v>12</v>
      </c>
      <c r="AD4" s="8">
        <v>0</v>
      </c>
      <c r="AE4" s="16" t="s">
        <v>702</v>
      </c>
      <c r="AF4" s="25"/>
    </row>
    <row r="5" spans="1:32" ht="21" thickTop="1" thickBot="1" x14ac:dyDescent="0.3">
      <c r="A5" s="18" t="s">
        <v>8</v>
      </c>
      <c r="B5" s="46">
        <v>528</v>
      </c>
      <c r="C5" s="47">
        <v>4</v>
      </c>
      <c r="D5" s="46">
        <v>92</v>
      </c>
      <c r="E5" s="48">
        <v>320</v>
      </c>
      <c r="F5" s="48">
        <v>0</v>
      </c>
      <c r="G5" s="47">
        <v>0</v>
      </c>
      <c r="H5" s="49">
        <v>412</v>
      </c>
      <c r="I5" s="46">
        <v>92</v>
      </c>
      <c r="J5" s="48">
        <v>233</v>
      </c>
      <c r="K5" s="48">
        <v>0</v>
      </c>
      <c r="L5" s="47">
        <v>0</v>
      </c>
      <c r="M5" s="49">
        <v>325</v>
      </c>
      <c r="N5" s="46">
        <v>5</v>
      </c>
      <c r="O5" s="50">
        <v>8</v>
      </c>
      <c r="P5" s="48">
        <v>0</v>
      </c>
      <c r="Q5" s="47">
        <v>0</v>
      </c>
      <c r="R5" s="47">
        <v>1</v>
      </c>
      <c r="S5" s="47">
        <v>5</v>
      </c>
      <c r="T5" s="47">
        <v>19</v>
      </c>
      <c r="U5" s="51">
        <v>330</v>
      </c>
      <c r="V5" s="48">
        <v>92</v>
      </c>
      <c r="W5" s="48">
        <v>233</v>
      </c>
      <c r="X5" s="48">
        <v>0</v>
      </c>
      <c r="Y5" s="47">
        <v>325</v>
      </c>
      <c r="Z5" s="47">
        <v>325</v>
      </c>
      <c r="AA5" s="47">
        <v>0</v>
      </c>
      <c r="AB5" s="46">
        <v>0</v>
      </c>
      <c r="AC5" s="48">
        <v>12</v>
      </c>
      <c r="AD5" s="49">
        <v>0</v>
      </c>
      <c r="AE5" s="52" t="s">
        <v>702</v>
      </c>
      <c r="AF5" s="53"/>
    </row>
    <row r="6" spans="1:32" ht="16" thickTop="1" x14ac:dyDescent="0.2">
      <c r="A6" s="10"/>
    </row>
    <row r="7" spans="1:32" x14ac:dyDescent="0.2">
      <c r="A7" s="10"/>
    </row>
    <row r="8" spans="1:32" x14ac:dyDescent="0.2">
      <c r="A8" s="10"/>
    </row>
    <row r="9" spans="1:32" x14ac:dyDescent="0.2">
      <c r="A9" s="10"/>
    </row>
    <row r="10" spans="1:32"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68" spans="2:2" x14ac:dyDescent="0.2">
      <c r="B68">
        <v>948</v>
      </c>
    </row>
    <row r="69" spans="2:2" x14ac:dyDescent="0.2">
      <c r="B69" s="62">
        <v>3109</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EE599-6F67-4132-97F8-4496DC9D71DF}">
  <dimension ref="A1:AF69"/>
  <sheetViews>
    <sheetView zoomScale="90" zoomScaleNormal="90" workbookViewId="0">
      <selection activeCell="B10" sqref="B10"/>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637</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104</v>
      </c>
      <c r="B4" s="6">
        <v>924</v>
      </c>
      <c r="C4" s="11"/>
      <c r="D4" s="6">
        <v>14</v>
      </c>
      <c r="E4" s="9">
        <v>665</v>
      </c>
      <c r="F4" s="9"/>
      <c r="G4" s="11"/>
      <c r="H4" s="8">
        <v>679</v>
      </c>
      <c r="I4" s="6">
        <v>11</v>
      </c>
      <c r="J4" s="9">
        <v>369</v>
      </c>
      <c r="K4" s="9"/>
      <c r="L4" s="11"/>
      <c r="M4" s="8">
        <v>380</v>
      </c>
      <c r="N4" s="6">
        <v>3</v>
      </c>
      <c r="O4" s="9"/>
      <c r="P4" s="9"/>
      <c r="Q4" s="11"/>
      <c r="R4" s="11">
        <v>3</v>
      </c>
      <c r="S4" s="11">
        <v>9</v>
      </c>
      <c r="T4" s="11">
        <v>16</v>
      </c>
      <c r="U4" s="39">
        <v>371</v>
      </c>
      <c r="V4" s="9">
        <v>11</v>
      </c>
      <c r="W4" s="9">
        <v>360</v>
      </c>
      <c r="X4" s="9"/>
      <c r="Y4" s="11">
        <v>371</v>
      </c>
      <c r="Z4" s="11">
        <v>371</v>
      </c>
      <c r="AA4" s="11"/>
      <c r="AB4" s="6">
        <v>11</v>
      </c>
      <c r="AC4" s="9">
        <v>11</v>
      </c>
      <c r="AD4" s="8">
        <v>11</v>
      </c>
      <c r="AE4" s="16" t="s">
        <v>783</v>
      </c>
      <c r="AF4" s="25"/>
    </row>
    <row r="5" spans="1:32" x14ac:dyDescent="0.2">
      <c r="A5" s="10" t="s">
        <v>105</v>
      </c>
      <c r="B5" s="7">
        <v>228</v>
      </c>
      <c r="C5" s="15"/>
      <c r="D5" s="7">
        <v>5</v>
      </c>
      <c r="E5" s="12">
        <v>199</v>
      </c>
      <c r="F5" s="12"/>
      <c r="G5" s="15"/>
      <c r="H5" s="13">
        <v>204</v>
      </c>
      <c r="I5" s="7">
        <v>5</v>
      </c>
      <c r="J5" s="12">
        <v>106</v>
      </c>
      <c r="K5" s="12"/>
      <c r="L5" s="15"/>
      <c r="M5" s="13">
        <v>111</v>
      </c>
      <c r="N5" s="7">
        <v>0</v>
      </c>
      <c r="O5" s="12"/>
      <c r="P5" s="12"/>
      <c r="Q5" s="15"/>
      <c r="R5" s="15">
        <v>0</v>
      </c>
      <c r="S5" s="15">
        <v>1</v>
      </c>
      <c r="T5" s="15">
        <v>5</v>
      </c>
      <c r="U5" s="40">
        <v>110</v>
      </c>
      <c r="V5" s="12">
        <v>5</v>
      </c>
      <c r="W5" s="12">
        <v>105</v>
      </c>
      <c r="X5" s="12"/>
      <c r="Y5" s="15">
        <v>110</v>
      </c>
      <c r="Z5" s="15">
        <v>110</v>
      </c>
      <c r="AA5" s="15"/>
      <c r="AB5" s="7">
        <v>9</v>
      </c>
      <c r="AC5" s="12">
        <v>9</v>
      </c>
      <c r="AD5" s="13">
        <v>9</v>
      </c>
      <c r="AE5" s="17" t="s">
        <v>783</v>
      </c>
      <c r="AF5" s="20"/>
    </row>
    <row r="6" spans="1:32" x14ac:dyDescent="0.2">
      <c r="A6" s="10" t="s">
        <v>106</v>
      </c>
      <c r="B6" s="7">
        <v>929</v>
      </c>
      <c r="C6" s="15">
        <v>2</v>
      </c>
      <c r="D6" s="7">
        <v>35</v>
      </c>
      <c r="E6" s="12">
        <v>667</v>
      </c>
      <c r="F6" s="12"/>
      <c r="G6" s="15">
        <v>1</v>
      </c>
      <c r="H6" s="13">
        <v>702</v>
      </c>
      <c r="I6" s="7">
        <v>35</v>
      </c>
      <c r="J6" s="12">
        <v>415</v>
      </c>
      <c r="K6" s="12"/>
      <c r="L6" s="15">
        <v>1</v>
      </c>
      <c r="M6" s="13">
        <v>450</v>
      </c>
      <c r="N6" s="7">
        <v>0</v>
      </c>
      <c r="O6" s="12"/>
      <c r="P6" s="12"/>
      <c r="Q6" s="15"/>
      <c r="R6" s="15">
        <v>0</v>
      </c>
      <c r="S6" s="15">
        <v>12</v>
      </c>
      <c r="T6" s="15">
        <v>13</v>
      </c>
      <c r="U6" s="40">
        <v>438</v>
      </c>
      <c r="V6" s="12">
        <v>35</v>
      </c>
      <c r="W6" s="12">
        <v>403</v>
      </c>
      <c r="X6" s="12"/>
      <c r="Y6" s="15">
        <v>438</v>
      </c>
      <c r="Z6" s="15">
        <v>438</v>
      </c>
      <c r="AA6" s="15">
        <v>1</v>
      </c>
      <c r="AB6" s="7">
        <v>9</v>
      </c>
      <c r="AC6" s="12">
        <v>9</v>
      </c>
      <c r="AD6" s="13">
        <v>9</v>
      </c>
      <c r="AE6" s="17" t="s">
        <v>783</v>
      </c>
      <c r="AF6" s="20"/>
    </row>
    <row r="7" spans="1:32" ht="16" thickBot="1" x14ac:dyDescent="0.25">
      <c r="A7" s="10" t="s">
        <v>107</v>
      </c>
      <c r="B7" s="7">
        <v>3158</v>
      </c>
      <c r="C7" s="15">
        <v>2</v>
      </c>
      <c r="D7" s="7">
        <v>117</v>
      </c>
      <c r="E7" s="12">
        <v>2218</v>
      </c>
      <c r="F7" s="12"/>
      <c r="G7" s="15"/>
      <c r="H7" s="13">
        <v>2335</v>
      </c>
      <c r="I7" s="7">
        <v>115</v>
      </c>
      <c r="J7" s="12">
        <v>1176</v>
      </c>
      <c r="K7" s="12"/>
      <c r="L7" s="15"/>
      <c r="M7" s="13">
        <v>1291</v>
      </c>
      <c r="N7" s="7">
        <v>2</v>
      </c>
      <c r="O7" s="12"/>
      <c r="P7" s="12"/>
      <c r="Q7" s="15"/>
      <c r="R7" s="15">
        <v>2</v>
      </c>
      <c r="S7" s="15">
        <v>17</v>
      </c>
      <c r="T7" s="15">
        <v>42</v>
      </c>
      <c r="U7" s="40">
        <v>1274</v>
      </c>
      <c r="V7" s="12">
        <v>115</v>
      </c>
      <c r="W7" s="12">
        <v>1159</v>
      </c>
      <c r="X7" s="12"/>
      <c r="Y7" s="15">
        <v>1274</v>
      </c>
      <c r="Z7" s="15">
        <v>1274</v>
      </c>
      <c r="AA7" s="15"/>
      <c r="AB7" s="7">
        <v>9</v>
      </c>
      <c r="AC7" s="12">
        <v>9</v>
      </c>
      <c r="AD7" s="13">
        <v>9</v>
      </c>
      <c r="AE7" s="17" t="s">
        <v>783</v>
      </c>
      <c r="AF7" s="20"/>
    </row>
    <row r="8" spans="1:32" ht="21" thickTop="1" thickBot="1" x14ac:dyDescent="0.3">
      <c r="A8" s="18" t="s">
        <v>8</v>
      </c>
      <c r="B8" s="46">
        <v>5239</v>
      </c>
      <c r="C8" s="47">
        <v>4</v>
      </c>
      <c r="D8" s="46">
        <v>171</v>
      </c>
      <c r="E8" s="48">
        <v>3749</v>
      </c>
      <c r="F8" s="48">
        <v>0</v>
      </c>
      <c r="G8" s="47">
        <v>1</v>
      </c>
      <c r="H8" s="49">
        <v>3920</v>
      </c>
      <c r="I8" s="46">
        <v>166</v>
      </c>
      <c r="J8" s="48">
        <v>2066</v>
      </c>
      <c r="K8" s="48">
        <v>0</v>
      </c>
      <c r="L8" s="47">
        <v>1</v>
      </c>
      <c r="M8" s="49">
        <v>2232</v>
      </c>
      <c r="N8" s="46">
        <v>5</v>
      </c>
      <c r="O8" s="50">
        <v>0</v>
      </c>
      <c r="P8" s="48">
        <v>0</v>
      </c>
      <c r="Q8" s="47">
        <v>0</v>
      </c>
      <c r="R8" s="47">
        <v>5</v>
      </c>
      <c r="S8" s="47">
        <v>39</v>
      </c>
      <c r="T8" s="47">
        <v>76</v>
      </c>
      <c r="U8" s="51">
        <v>2193</v>
      </c>
      <c r="V8" s="48">
        <v>166</v>
      </c>
      <c r="W8" s="48">
        <v>2027</v>
      </c>
      <c r="X8" s="48">
        <v>0</v>
      </c>
      <c r="Y8" s="47">
        <v>2193</v>
      </c>
      <c r="Z8" s="47">
        <v>2193</v>
      </c>
      <c r="AA8" s="47">
        <v>1</v>
      </c>
      <c r="AB8" s="46">
        <v>38</v>
      </c>
      <c r="AC8" s="48">
        <v>38</v>
      </c>
      <c r="AD8" s="49">
        <v>38</v>
      </c>
      <c r="AE8" s="52"/>
      <c r="AF8" s="53"/>
    </row>
    <row r="9" spans="1:32" ht="16" thickTop="1" x14ac:dyDescent="0.2">
      <c r="A9" s="10"/>
    </row>
    <row r="10" spans="1:32"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68" spans="2:2" x14ac:dyDescent="0.2">
      <c r="B68">
        <v>948</v>
      </c>
    </row>
    <row r="69" spans="2:2" x14ac:dyDescent="0.2">
      <c r="B69" s="62">
        <v>11593</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E1006-24FA-4426-96F4-1D272B3C443F}">
  <dimension ref="A1:AF69"/>
  <sheetViews>
    <sheetView zoomScale="90" zoomScaleNormal="90" workbookViewId="0">
      <selection activeCell="B10" sqref="B10"/>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4.33203125" customWidth="1"/>
  </cols>
  <sheetData>
    <row r="1" spans="1:32" ht="25" thickBot="1" x14ac:dyDescent="0.35">
      <c r="A1" s="2" t="s">
        <v>638</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163</v>
      </c>
      <c r="B4" s="6">
        <v>223</v>
      </c>
      <c r="C4" s="11">
        <v>0</v>
      </c>
      <c r="D4" s="6">
        <v>16</v>
      </c>
      <c r="E4" s="9">
        <v>111</v>
      </c>
      <c r="F4" s="9">
        <v>0</v>
      </c>
      <c r="G4" s="11">
        <v>9</v>
      </c>
      <c r="H4" s="8">
        <v>127</v>
      </c>
      <c r="I4" s="6">
        <v>16</v>
      </c>
      <c r="J4" s="9">
        <v>74</v>
      </c>
      <c r="K4" s="9">
        <v>0</v>
      </c>
      <c r="L4" s="11">
        <v>6</v>
      </c>
      <c r="M4" s="8">
        <v>90</v>
      </c>
      <c r="N4" s="6">
        <v>0</v>
      </c>
      <c r="O4" s="9">
        <v>0</v>
      </c>
      <c r="P4" s="9">
        <v>0</v>
      </c>
      <c r="Q4" s="11"/>
      <c r="R4" s="11">
        <v>0</v>
      </c>
      <c r="S4" s="11">
        <v>0</v>
      </c>
      <c r="T4" s="11">
        <v>0</v>
      </c>
      <c r="U4" s="39">
        <v>87</v>
      </c>
      <c r="V4" s="9">
        <v>16</v>
      </c>
      <c r="W4" s="9">
        <v>71</v>
      </c>
      <c r="X4" s="9"/>
      <c r="Y4" s="11">
        <v>87</v>
      </c>
      <c r="Z4" s="11">
        <v>87</v>
      </c>
      <c r="AA4" s="11">
        <v>6</v>
      </c>
      <c r="AB4" s="6">
        <v>21</v>
      </c>
      <c r="AC4" s="9">
        <v>2</v>
      </c>
      <c r="AD4" s="8"/>
      <c r="AE4" s="16"/>
      <c r="AF4" s="25"/>
    </row>
    <row r="5" spans="1:32" x14ac:dyDescent="0.2">
      <c r="A5" s="10" t="s">
        <v>350</v>
      </c>
      <c r="B5" s="7">
        <v>573</v>
      </c>
      <c r="C5" s="15">
        <v>2</v>
      </c>
      <c r="D5" s="7">
        <v>65</v>
      </c>
      <c r="E5" s="12">
        <v>325</v>
      </c>
      <c r="F5" s="12">
        <v>0</v>
      </c>
      <c r="G5" s="15">
        <v>3</v>
      </c>
      <c r="H5" s="13">
        <v>390</v>
      </c>
      <c r="I5" s="7">
        <v>65</v>
      </c>
      <c r="J5" s="12">
        <v>192</v>
      </c>
      <c r="K5" s="12">
        <v>0</v>
      </c>
      <c r="L5" s="15">
        <v>0</v>
      </c>
      <c r="M5" s="13">
        <v>257</v>
      </c>
      <c r="N5" s="7">
        <v>0</v>
      </c>
      <c r="O5" s="12">
        <v>0</v>
      </c>
      <c r="P5" s="12">
        <v>0</v>
      </c>
      <c r="Q5" s="15"/>
      <c r="R5" s="15">
        <v>0</v>
      </c>
      <c r="S5" s="15">
        <v>4</v>
      </c>
      <c r="T5" s="15">
        <v>0</v>
      </c>
      <c r="U5" s="40">
        <v>253</v>
      </c>
      <c r="V5" s="12">
        <v>65</v>
      </c>
      <c r="W5" s="12">
        <v>188</v>
      </c>
      <c r="X5" s="12"/>
      <c r="Y5" s="15">
        <v>253</v>
      </c>
      <c r="Z5" s="15">
        <v>253</v>
      </c>
      <c r="AA5" s="15">
        <v>0</v>
      </c>
      <c r="AB5" s="7">
        <v>21</v>
      </c>
      <c r="AC5" s="12">
        <v>8</v>
      </c>
      <c r="AD5" s="13"/>
      <c r="AE5" s="17"/>
      <c r="AF5" s="20"/>
    </row>
    <row r="6" spans="1:32" x14ac:dyDescent="0.2">
      <c r="A6" s="10" t="s">
        <v>351</v>
      </c>
      <c r="B6" s="7">
        <v>153</v>
      </c>
      <c r="C6" s="15">
        <v>0</v>
      </c>
      <c r="D6" s="7">
        <v>8</v>
      </c>
      <c r="E6" s="12">
        <v>81</v>
      </c>
      <c r="F6" s="12">
        <v>1</v>
      </c>
      <c r="G6" s="15">
        <v>0</v>
      </c>
      <c r="H6" s="13">
        <v>90</v>
      </c>
      <c r="I6" s="7">
        <v>8</v>
      </c>
      <c r="J6" s="12">
        <v>43</v>
      </c>
      <c r="K6" s="12">
        <v>0</v>
      </c>
      <c r="L6" s="15">
        <v>0</v>
      </c>
      <c r="M6" s="13">
        <v>51</v>
      </c>
      <c r="N6" s="7">
        <v>0</v>
      </c>
      <c r="O6" s="12">
        <v>0</v>
      </c>
      <c r="P6" s="12">
        <v>1</v>
      </c>
      <c r="Q6" s="15"/>
      <c r="R6" s="15">
        <v>1</v>
      </c>
      <c r="S6" s="15">
        <v>2</v>
      </c>
      <c r="T6" s="15">
        <v>0</v>
      </c>
      <c r="U6" s="40">
        <v>48</v>
      </c>
      <c r="V6" s="12">
        <v>8</v>
      </c>
      <c r="W6" s="12">
        <v>40</v>
      </c>
      <c r="X6" s="12"/>
      <c r="Y6" s="15">
        <v>48</v>
      </c>
      <c r="Z6" s="15">
        <v>48</v>
      </c>
      <c r="AA6" s="15">
        <v>0</v>
      </c>
      <c r="AB6" s="7">
        <v>21</v>
      </c>
      <c r="AC6" s="12">
        <v>2</v>
      </c>
      <c r="AD6" s="13"/>
      <c r="AE6" s="17"/>
      <c r="AF6" s="20"/>
    </row>
    <row r="7" spans="1:32" x14ac:dyDescent="0.2">
      <c r="A7" s="10" t="s">
        <v>352</v>
      </c>
      <c r="B7" s="7">
        <v>168</v>
      </c>
      <c r="C7" s="15">
        <v>1</v>
      </c>
      <c r="D7" s="7">
        <v>23</v>
      </c>
      <c r="E7" s="12">
        <v>98</v>
      </c>
      <c r="F7" s="12">
        <v>0</v>
      </c>
      <c r="G7" s="15">
        <v>1</v>
      </c>
      <c r="H7" s="13">
        <v>121</v>
      </c>
      <c r="I7" s="7">
        <v>23</v>
      </c>
      <c r="J7" s="12">
        <v>68</v>
      </c>
      <c r="K7" s="12">
        <v>0</v>
      </c>
      <c r="L7" s="15">
        <v>0</v>
      </c>
      <c r="M7" s="13">
        <v>91</v>
      </c>
      <c r="N7" s="7">
        <v>0</v>
      </c>
      <c r="O7" s="12">
        <v>0</v>
      </c>
      <c r="P7" s="12">
        <v>0</v>
      </c>
      <c r="Q7" s="15"/>
      <c r="R7" s="15">
        <v>0</v>
      </c>
      <c r="S7" s="15">
        <v>3</v>
      </c>
      <c r="T7" s="15">
        <v>0</v>
      </c>
      <c r="U7" s="40">
        <v>86</v>
      </c>
      <c r="V7" s="12">
        <v>23</v>
      </c>
      <c r="W7" s="12">
        <v>63</v>
      </c>
      <c r="X7" s="12"/>
      <c r="Y7" s="15">
        <v>86</v>
      </c>
      <c r="Z7" s="15">
        <v>86</v>
      </c>
      <c r="AA7" s="15">
        <v>0</v>
      </c>
      <c r="AB7" s="7">
        <v>21</v>
      </c>
      <c r="AC7" s="12">
        <v>2</v>
      </c>
      <c r="AD7" s="13"/>
      <c r="AE7" s="17"/>
      <c r="AF7" s="20"/>
    </row>
    <row r="8" spans="1:32" ht="16" thickBot="1" x14ac:dyDescent="0.25">
      <c r="A8" s="10" t="s">
        <v>380</v>
      </c>
      <c r="B8" s="7">
        <v>357</v>
      </c>
      <c r="C8" s="15">
        <v>0</v>
      </c>
      <c r="D8" s="7">
        <v>45</v>
      </c>
      <c r="E8" s="12">
        <v>183</v>
      </c>
      <c r="F8" s="12">
        <v>0</v>
      </c>
      <c r="G8" s="15">
        <v>3</v>
      </c>
      <c r="H8" s="13">
        <v>228</v>
      </c>
      <c r="I8" s="7">
        <v>45</v>
      </c>
      <c r="J8" s="12">
        <v>92</v>
      </c>
      <c r="K8" s="12">
        <v>0</v>
      </c>
      <c r="L8" s="15">
        <v>1</v>
      </c>
      <c r="M8" s="13">
        <v>137</v>
      </c>
      <c r="N8" s="7">
        <v>0</v>
      </c>
      <c r="O8" s="12">
        <v>0</v>
      </c>
      <c r="P8" s="12">
        <v>0</v>
      </c>
      <c r="Q8" s="15"/>
      <c r="R8" s="15">
        <v>0</v>
      </c>
      <c r="S8" s="15">
        <v>3</v>
      </c>
      <c r="T8" s="15">
        <v>0</v>
      </c>
      <c r="U8" s="40">
        <v>140</v>
      </c>
      <c r="V8" s="12">
        <v>45</v>
      </c>
      <c r="W8" s="12">
        <v>95</v>
      </c>
      <c r="X8" s="12"/>
      <c r="Y8" s="15">
        <v>140</v>
      </c>
      <c r="Z8" s="15">
        <v>140</v>
      </c>
      <c r="AA8" s="15">
        <v>1</v>
      </c>
      <c r="AB8" s="7">
        <v>21</v>
      </c>
      <c r="AC8" s="12">
        <v>8</v>
      </c>
      <c r="AD8" s="13"/>
      <c r="AE8" s="17"/>
      <c r="AF8" s="20"/>
    </row>
    <row r="9" spans="1:32" ht="21" thickTop="1" thickBot="1" x14ac:dyDescent="0.3">
      <c r="A9" s="18" t="s">
        <v>8</v>
      </c>
      <c r="B9" s="46">
        <v>1474</v>
      </c>
      <c r="C9" s="47">
        <v>3</v>
      </c>
      <c r="D9" s="46">
        <v>157</v>
      </c>
      <c r="E9" s="48">
        <v>798</v>
      </c>
      <c r="F9" s="48">
        <v>1</v>
      </c>
      <c r="G9" s="47">
        <v>16</v>
      </c>
      <c r="H9" s="49">
        <v>956</v>
      </c>
      <c r="I9" s="46">
        <v>157</v>
      </c>
      <c r="J9" s="48">
        <v>469</v>
      </c>
      <c r="K9" s="48">
        <v>0</v>
      </c>
      <c r="L9" s="47">
        <v>7</v>
      </c>
      <c r="M9" s="49">
        <v>626</v>
      </c>
      <c r="N9" s="46">
        <v>0</v>
      </c>
      <c r="O9" s="50">
        <v>0</v>
      </c>
      <c r="P9" s="48">
        <v>1</v>
      </c>
      <c r="Q9" s="47">
        <v>0</v>
      </c>
      <c r="R9" s="47">
        <v>1</v>
      </c>
      <c r="S9" s="47">
        <v>12</v>
      </c>
      <c r="T9" s="47">
        <v>0</v>
      </c>
      <c r="U9" s="51">
        <v>614</v>
      </c>
      <c r="V9" s="48">
        <v>157</v>
      </c>
      <c r="W9" s="48">
        <v>457</v>
      </c>
      <c r="X9" s="48">
        <v>0</v>
      </c>
      <c r="Y9" s="47">
        <v>614</v>
      </c>
      <c r="Z9" s="47">
        <v>614</v>
      </c>
      <c r="AA9" s="47">
        <v>7</v>
      </c>
      <c r="AB9" s="46">
        <v>105</v>
      </c>
      <c r="AC9" s="48">
        <v>22</v>
      </c>
      <c r="AD9" s="49">
        <v>0</v>
      </c>
      <c r="AE9" s="52"/>
      <c r="AF9" s="53"/>
    </row>
    <row r="10" spans="1:32" ht="16" thickTop="1"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68" spans="2:2" x14ac:dyDescent="0.2">
      <c r="B68">
        <v>948</v>
      </c>
    </row>
    <row r="69" spans="2:2" x14ac:dyDescent="0.2">
      <c r="B69" s="62">
        <v>4848</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6705E-8AC2-4A3B-BD97-613FE05C98F2}">
  <dimension ref="A1:AF69"/>
  <sheetViews>
    <sheetView zoomScale="90" zoomScaleNormal="90" workbookViewId="0">
      <selection activeCell="B6" sqref="B6"/>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47.6640625" customWidth="1"/>
  </cols>
  <sheetData>
    <row r="1" spans="1:32" ht="25" thickBot="1" x14ac:dyDescent="0.35">
      <c r="A1" s="2" t="s">
        <v>639</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776</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7" thickTop="1" thickBot="1" x14ac:dyDescent="0.25">
      <c r="A4" s="10" t="s">
        <v>130</v>
      </c>
      <c r="B4" s="6">
        <v>692</v>
      </c>
      <c r="C4" s="11">
        <v>2</v>
      </c>
      <c r="D4" s="6">
        <v>145</v>
      </c>
      <c r="E4" s="9">
        <v>336</v>
      </c>
      <c r="F4" s="9">
        <v>0</v>
      </c>
      <c r="G4" s="11">
        <v>0</v>
      </c>
      <c r="H4" s="8">
        <v>481</v>
      </c>
      <c r="I4" s="6">
        <v>145</v>
      </c>
      <c r="J4" s="9">
        <v>214</v>
      </c>
      <c r="K4" s="9">
        <v>0</v>
      </c>
      <c r="L4" s="11">
        <v>0</v>
      </c>
      <c r="M4" s="8">
        <v>359</v>
      </c>
      <c r="N4" s="6">
        <v>0</v>
      </c>
      <c r="O4" s="9">
        <v>1</v>
      </c>
      <c r="P4" s="9">
        <v>0</v>
      </c>
      <c r="Q4" s="11">
        <v>0</v>
      </c>
      <c r="R4" s="11">
        <v>1</v>
      </c>
      <c r="S4" s="11">
        <v>5</v>
      </c>
      <c r="T4" s="11">
        <v>4</v>
      </c>
      <c r="U4" s="39">
        <v>354</v>
      </c>
      <c r="V4" s="9">
        <v>145</v>
      </c>
      <c r="W4" s="9">
        <v>209</v>
      </c>
      <c r="X4" s="9"/>
      <c r="Y4" s="11">
        <v>354</v>
      </c>
      <c r="Z4" s="11">
        <v>354</v>
      </c>
      <c r="AA4" s="11"/>
      <c r="AB4" s="6">
        <v>120</v>
      </c>
      <c r="AC4" s="9">
        <v>24</v>
      </c>
      <c r="AD4" s="8">
        <v>24</v>
      </c>
      <c r="AE4" s="16" t="s">
        <v>855</v>
      </c>
      <c r="AF4" s="25" t="s">
        <v>938</v>
      </c>
    </row>
    <row r="5" spans="1:32" ht="21" thickTop="1" thickBot="1" x14ac:dyDescent="0.3">
      <c r="A5" s="18" t="s">
        <v>8</v>
      </c>
      <c r="B5" s="46">
        <v>692</v>
      </c>
      <c r="C5" s="47">
        <v>2</v>
      </c>
      <c r="D5" s="46">
        <v>145</v>
      </c>
      <c r="E5" s="48">
        <v>336</v>
      </c>
      <c r="F5" s="48">
        <v>0</v>
      </c>
      <c r="G5" s="47">
        <v>0</v>
      </c>
      <c r="H5" s="49">
        <v>481</v>
      </c>
      <c r="I5" s="46">
        <v>145</v>
      </c>
      <c r="J5" s="48">
        <v>214</v>
      </c>
      <c r="K5" s="48">
        <v>0</v>
      </c>
      <c r="L5" s="47">
        <v>0</v>
      </c>
      <c r="M5" s="49">
        <v>359</v>
      </c>
      <c r="N5" s="46">
        <v>0</v>
      </c>
      <c r="O5" s="50">
        <v>1</v>
      </c>
      <c r="P5" s="48">
        <v>0</v>
      </c>
      <c r="Q5" s="47">
        <v>0</v>
      </c>
      <c r="R5" s="47">
        <v>1</v>
      </c>
      <c r="S5" s="47">
        <v>5</v>
      </c>
      <c r="T5" s="47">
        <v>4</v>
      </c>
      <c r="U5" s="51">
        <v>354</v>
      </c>
      <c r="V5" s="48">
        <v>145</v>
      </c>
      <c r="W5" s="48">
        <v>209</v>
      </c>
      <c r="X5" s="48">
        <v>0</v>
      </c>
      <c r="Y5" s="47">
        <v>354</v>
      </c>
      <c r="Z5" s="47">
        <v>354</v>
      </c>
      <c r="AA5" s="47">
        <v>0</v>
      </c>
      <c r="AB5" s="46">
        <v>120</v>
      </c>
      <c r="AC5" s="48">
        <v>24</v>
      </c>
      <c r="AD5" s="49">
        <v>24</v>
      </c>
      <c r="AE5" s="52"/>
      <c r="AF5" s="53"/>
    </row>
    <row r="6" spans="1:32" ht="16" thickTop="1" x14ac:dyDescent="0.2">
      <c r="A6" s="10"/>
    </row>
    <row r="7" spans="1:32" x14ac:dyDescent="0.2">
      <c r="A7" s="10"/>
    </row>
    <row r="8" spans="1:32" x14ac:dyDescent="0.2">
      <c r="A8" s="10"/>
    </row>
    <row r="9" spans="1:32" x14ac:dyDescent="0.2">
      <c r="A9" s="10"/>
    </row>
    <row r="10" spans="1:32" x14ac:dyDescent="0.2">
      <c r="A10" s="10"/>
    </row>
    <row r="11" spans="1:32" x14ac:dyDescent="0.2">
      <c r="A11" s="10"/>
    </row>
    <row r="12" spans="1:32" x14ac:dyDescent="0.2">
      <c r="A12" s="10"/>
    </row>
    <row r="13" spans="1:32" x14ac:dyDescent="0.2">
      <c r="A13" s="10"/>
    </row>
    <row r="14" spans="1:32" x14ac:dyDescent="0.2">
      <c r="A14" s="10"/>
    </row>
    <row r="15" spans="1:32" x14ac:dyDescent="0.2">
      <c r="A15" s="10"/>
    </row>
    <row r="16" spans="1:32" x14ac:dyDescent="0.2">
      <c r="A16" s="10"/>
    </row>
    <row r="17" spans="1:1" x14ac:dyDescent="0.2">
      <c r="A17" s="10"/>
    </row>
    <row r="18" spans="1:1" x14ac:dyDescent="0.2">
      <c r="A18" s="10"/>
    </row>
    <row r="19" spans="1:1" x14ac:dyDescent="0.2">
      <c r="A19" s="10"/>
    </row>
    <row r="20" spans="1:1" x14ac:dyDescent="0.2">
      <c r="A20" s="10"/>
    </row>
    <row r="21" spans="1:1" x14ac:dyDescent="0.2">
      <c r="A21" s="10"/>
    </row>
    <row r="22" spans="1:1" x14ac:dyDescent="0.2">
      <c r="A22" s="10"/>
    </row>
    <row r="23" spans="1:1" x14ac:dyDescent="0.2">
      <c r="A23" s="10"/>
    </row>
    <row r="24" spans="1:1" x14ac:dyDescent="0.2">
      <c r="A24" s="10"/>
    </row>
    <row r="25" spans="1:1" x14ac:dyDescent="0.2">
      <c r="A25" s="10"/>
    </row>
    <row r="26" spans="1:1" x14ac:dyDescent="0.2">
      <c r="A26" s="10"/>
    </row>
    <row r="27" spans="1:1" x14ac:dyDescent="0.2">
      <c r="A27" s="10"/>
    </row>
    <row r="28" spans="1:1" x14ac:dyDescent="0.2">
      <c r="A28" s="10"/>
    </row>
    <row r="29" spans="1:1" x14ac:dyDescent="0.2">
      <c r="A29" s="10"/>
    </row>
    <row r="30" spans="1:1" x14ac:dyDescent="0.2">
      <c r="A30" s="10"/>
    </row>
    <row r="31" spans="1:1" x14ac:dyDescent="0.2">
      <c r="A31" s="10"/>
    </row>
    <row r="32" spans="1:1" x14ac:dyDescent="0.2">
      <c r="A32" s="10"/>
    </row>
    <row r="33" spans="1:1" x14ac:dyDescent="0.2">
      <c r="A33" s="10"/>
    </row>
    <row r="34" spans="1:1" x14ac:dyDescent="0.2">
      <c r="A34" s="10"/>
    </row>
    <row r="68" spans="2:2" x14ac:dyDescent="0.2">
      <c r="B68">
        <v>948</v>
      </c>
    </row>
    <row r="69" spans="2:2" x14ac:dyDescent="0.2">
      <c r="B69" s="62">
        <v>3437</v>
      </c>
    </row>
  </sheetData>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92B8D-3236-480B-A9FD-70D6B99ABCCD}">
  <dimension ref="A1:AF69"/>
  <sheetViews>
    <sheetView zoomScale="90" zoomScaleNormal="90" workbookViewId="0">
      <selection activeCell="B6" sqref="B6"/>
    </sheetView>
  </sheetViews>
  <sheetFormatPr baseColWidth="10" defaultColWidth="8.83203125" defaultRowHeight="15" x14ac:dyDescent="0.2"/>
  <cols>
    <col min="1" max="1" width="21" customWidth="1"/>
    <col min="2" max="2" width="14.1640625" customWidth="1"/>
    <col min="3" max="3" width="15.5" bestFit="1" customWidth="1"/>
    <col min="4" max="25" width="11.33203125" customWidth="1"/>
    <col min="26" max="26" width="13.83203125" customWidth="1"/>
    <col min="27" max="27" width="11.33203125" customWidth="1"/>
    <col min="28" max="28" width="12.5" bestFit="1" customWidth="1"/>
    <col min="29" max="29" width="15.6640625" bestFit="1" customWidth="1"/>
    <col min="30" max="30" width="8.83203125" bestFit="1" customWidth="1"/>
    <col min="31" max="31" width="14.6640625" customWidth="1"/>
    <col min="32" max="32" width="65.5" customWidth="1"/>
  </cols>
  <sheetData>
    <row r="1" spans="1:32" ht="25" thickBot="1" x14ac:dyDescent="0.35">
      <c r="A1" s="2" t="s">
        <v>699</v>
      </c>
      <c r="B1" s="1"/>
    </row>
    <row r="2" spans="1:32" ht="16" thickBot="1" x14ac:dyDescent="0.25">
      <c r="B2" s="69" t="s">
        <v>1</v>
      </c>
      <c r="C2" s="72"/>
      <c r="D2" s="73" t="s">
        <v>2</v>
      </c>
      <c r="E2" s="74"/>
      <c r="F2" s="74"/>
      <c r="G2" s="74"/>
      <c r="H2" s="75"/>
      <c r="I2" s="73" t="s">
        <v>4</v>
      </c>
      <c r="J2" s="74"/>
      <c r="K2" s="74"/>
      <c r="L2" s="74"/>
      <c r="M2" s="75"/>
      <c r="N2" s="73" t="s">
        <v>3</v>
      </c>
      <c r="O2" s="74"/>
      <c r="P2" s="74"/>
      <c r="Q2" s="74"/>
      <c r="R2" s="74"/>
      <c r="S2" s="74"/>
      <c r="T2" s="75"/>
      <c r="U2" s="73" t="s">
        <v>5</v>
      </c>
      <c r="V2" s="74"/>
      <c r="W2" s="74"/>
      <c r="X2" s="74"/>
      <c r="Y2" s="74"/>
      <c r="Z2" s="74"/>
      <c r="AA2" s="75"/>
      <c r="AB2" s="69" t="s">
        <v>6</v>
      </c>
      <c r="AC2" s="70"/>
      <c r="AD2" s="71"/>
      <c r="AE2" s="14" t="s">
        <v>701</v>
      </c>
      <c r="AF2" s="19" t="s">
        <v>703</v>
      </c>
    </row>
    <row r="3" spans="1:32" ht="81" thickBot="1" x14ac:dyDescent="0.25">
      <c r="A3" s="3" t="s">
        <v>73</v>
      </c>
      <c r="B3" s="21" t="s">
        <v>8</v>
      </c>
      <c r="C3" s="23" t="s">
        <v>9</v>
      </c>
      <c r="D3" s="21" t="s">
        <v>10</v>
      </c>
      <c r="E3" s="22" t="s">
        <v>11</v>
      </c>
      <c r="F3" s="22" t="s">
        <v>12</v>
      </c>
      <c r="G3" s="31" t="s">
        <v>712</v>
      </c>
      <c r="H3" s="4" t="s">
        <v>8</v>
      </c>
      <c r="I3" s="21" t="s">
        <v>10</v>
      </c>
      <c r="J3" s="30" t="s">
        <v>11</v>
      </c>
      <c r="K3" s="22" t="s">
        <v>12</v>
      </c>
      <c r="L3" s="31" t="s">
        <v>712</v>
      </c>
      <c r="M3" s="4" t="s">
        <v>8</v>
      </c>
      <c r="N3" s="21" t="s">
        <v>10</v>
      </c>
      <c r="O3" s="22" t="s">
        <v>11</v>
      </c>
      <c r="P3" s="22" t="s">
        <v>12</v>
      </c>
      <c r="Q3" s="31" t="s">
        <v>713</v>
      </c>
      <c r="R3" s="32" t="s">
        <v>714</v>
      </c>
      <c r="S3" s="32" t="s">
        <v>715</v>
      </c>
      <c r="T3" s="32" t="s">
        <v>717</v>
      </c>
      <c r="U3" s="38" t="s">
        <v>716</v>
      </c>
      <c r="V3" s="5" t="s">
        <v>10</v>
      </c>
      <c r="W3" s="22" t="s">
        <v>11</v>
      </c>
      <c r="X3" s="22" t="s">
        <v>12</v>
      </c>
      <c r="Y3" s="31" t="s">
        <v>718</v>
      </c>
      <c r="Z3" s="31" t="s">
        <v>745</v>
      </c>
      <c r="AA3" s="33" t="s">
        <v>712</v>
      </c>
      <c r="AB3" s="21" t="s">
        <v>13</v>
      </c>
      <c r="AC3" s="22" t="s">
        <v>14</v>
      </c>
      <c r="AD3" s="24" t="s">
        <v>15</v>
      </c>
      <c r="AE3" s="34" t="s">
        <v>702</v>
      </c>
      <c r="AF3" s="35" t="s">
        <v>719</v>
      </c>
    </row>
    <row r="4" spans="1:32" ht="16" thickTop="1" x14ac:dyDescent="0.2">
      <c r="A4" s="10" t="s">
        <v>640</v>
      </c>
      <c r="B4" s="7">
        <v>233</v>
      </c>
      <c r="C4" s="15">
        <v>0</v>
      </c>
      <c r="D4" s="7">
        <v>13</v>
      </c>
      <c r="E4" s="12">
        <v>143</v>
      </c>
      <c r="F4" s="12">
        <v>0</v>
      </c>
      <c r="G4" s="15"/>
      <c r="H4" s="13">
        <v>156</v>
      </c>
      <c r="I4" s="7">
        <v>13</v>
      </c>
      <c r="J4" s="12">
        <v>71</v>
      </c>
      <c r="K4" s="12">
        <v>0</v>
      </c>
      <c r="L4" s="15"/>
      <c r="M4" s="13">
        <v>84</v>
      </c>
      <c r="N4" s="7"/>
      <c r="O4" s="12">
        <v>3</v>
      </c>
      <c r="P4" s="12"/>
      <c r="Q4" s="15"/>
      <c r="R4" s="15">
        <v>3</v>
      </c>
      <c r="S4" s="15">
        <v>0</v>
      </c>
      <c r="T4" s="15">
        <v>3</v>
      </c>
      <c r="U4" s="40">
        <v>84</v>
      </c>
      <c r="V4" s="12">
        <v>13</v>
      </c>
      <c r="W4" s="12">
        <v>71</v>
      </c>
      <c r="X4" s="12"/>
      <c r="Y4" s="15">
        <v>84</v>
      </c>
      <c r="Z4" s="15">
        <v>84</v>
      </c>
      <c r="AA4" s="15"/>
      <c r="AB4" s="7">
        <v>11</v>
      </c>
      <c r="AC4" s="12">
        <v>11</v>
      </c>
      <c r="AD4" s="13">
        <v>11</v>
      </c>
      <c r="AE4" s="17" t="s">
        <v>783</v>
      </c>
      <c r="AF4" s="20"/>
    </row>
    <row r="5" spans="1:32" x14ac:dyDescent="0.2">
      <c r="A5" s="10" t="s">
        <v>649</v>
      </c>
      <c r="B5" s="7">
        <v>1751</v>
      </c>
      <c r="C5" s="15">
        <v>0</v>
      </c>
      <c r="D5" s="7">
        <v>13</v>
      </c>
      <c r="E5" s="12">
        <v>1384</v>
      </c>
      <c r="F5" s="12">
        <v>0</v>
      </c>
      <c r="G5" s="15">
        <v>1</v>
      </c>
      <c r="H5" s="13">
        <v>1397</v>
      </c>
      <c r="I5" s="7">
        <v>13</v>
      </c>
      <c r="J5" s="12">
        <v>617</v>
      </c>
      <c r="K5" s="12">
        <v>0</v>
      </c>
      <c r="L5" s="15"/>
      <c r="M5" s="13">
        <v>630</v>
      </c>
      <c r="N5" s="7"/>
      <c r="O5" s="12">
        <v>9</v>
      </c>
      <c r="P5" s="12"/>
      <c r="Q5" s="15"/>
      <c r="R5" s="15">
        <v>9</v>
      </c>
      <c r="S5" s="15">
        <v>5</v>
      </c>
      <c r="T5" s="15">
        <v>14</v>
      </c>
      <c r="U5" s="40">
        <v>625</v>
      </c>
      <c r="V5" s="12">
        <v>13</v>
      </c>
      <c r="W5" s="12">
        <v>612</v>
      </c>
      <c r="X5" s="12"/>
      <c r="Y5" s="15">
        <v>625</v>
      </c>
      <c r="Z5" s="15">
        <v>626</v>
      </c>
      <c r="AA5" s="15"/>
      <c r="AB5" s="7">
        <v>9</v>
      </c>
      <c r="AC5" s="12">
        <v>9</v>
      </c>
      <c r="AD5" s="13">
        <v>9</v>
      </c>
      <c r="AE5" s="17" t="s">
        <v>784</v>
      </c>
      <c r="AF5" s="20" t="s">
        <v>939</v>
      </c>
    </row>
    <row r="6" spans="1:32" x14ac:dyDescent="0.2">
      <c r="A6" s="10" t="s">
        <v>650</v>
      </c>
      <c r="B6" s="7">
        <v>1364</v>
      </c>
      <c r="C6" s="15">
        <v>2</v>
      </c>
      <c r="D6" s="7">
        <v>14</v>
      </c>
      <c r="E6" s="12">
        <v>990</v>
      </c>
      <c r="F6" s="12">
        <v>7</v>
      </c>
      <c r="G6" s="15"/>
      <c r="H6" s="13">
        <v>1011</v>
      </c>
      <c r="I6" s="7">
        <v>14</v>
      </c>
      <c r="J6" s="12">
        <v>415</v>
      </c>
      <c r="K6" s="12">
        <v>7</v>
      </c>
      <c r="L6" s="15"/>
      <c r="M6" s="13">
        <v>436</v>
      </c>
      <c r="N6" s="7"/>
      <c r="O6" s="12">
        <v>3</v>
      </c>
      <c r="P6" s="12"/>
      <c r="Q6" s="15"/>
      <c r="R6" s="15">
        <v>3</v>
      </c>
      <c r="S6" s="15">
        <v>8</v>
      </c>
      <c r="T6" s="15">
        <v>11</v>
      </c>
      <c r="U6" s="40">
        <v>428</v>
      </c>
      <c r="V6" s="12">
        <v>14</v>
      </c>
      <c r="W6" s="12">
        <v>407</v>
      </c>
      <c r="X6" s="12">
        <v>7</v>
      </c>
      <c r="Y6" s="15">
        <v>428</v>
      </c>
      <c r="Z6" s="15">
        <v>428</v>
      </c>
      <c r="AA6" s="15"/>
      <c r="AB6" s="7">
        <v>9</v>
      </c>
      <c r="AC6" s="12">
        <v>9</v>
      </c>
      <c r="AD6" s="13">
        <v>9</v>
      </c>
      <c r="AE6" s="17" t="s">
        <v>783</v>
      </c>
      <c r="AF6" s="20"/>
    </row>
    <row r="7" spans="1:32" x14ac:dyDescent="0.2">
      <c r="A7" s="10" t="s">
        <v>651</v>
      </c>
      <c r="B7" s="7">
        <v>1452</v>
      </c>
      <c r="C7" s="15">
        <v>0</v>
      </c>
      <c r="D7" s="7">
        <v>18</v>
      </c>
      <c r="E7" s="12">
        <v>1108</v>
      </c>
      <c r="F7" s="12">
        <v>3</v>
      </c>
      <c r="G7" s="15">
        <v>1</v>
      </c>
      <c r="H7" s="13">
        <v>1129</v>
      </c>
      <c r="I7" s="7">
        <v>18</v>
      </c>
      <c r="J7" s="12">
        <v>447</v>
      </c>
      <c r="K7" s="12">
        <v>2</v>
      </c>
      <c r="L7" s="15">
        <v>1</v>
      </c>
      <c r="M7" s="13">
        <v>467</v>
      </c>
      <c r="N7" s="7"/>
      <c r="O7" s="12">
        <v>5</v>
      </c>
      <c r="P7" s="12"/>
      <c r="Q7" s="15"/>
      <c r="R7" s="15">
        <v>5</v>
      </c>
      <c r="S7" s="15">
        <v>13</v>
      </c>
      <c r="T7" s="15">
        <v>18</v>
      </c>
      <c r="U7" s="40">
        <v>454</v>
      </c>
      <c r="V7" s="12">
        <v>18</v>
      </c>
      <c r="W7" s="12">
        <v>434</v>
      </c>
      <c r="X7" s="12">
        <v>2</v>
      </c>
      <c r="Y7" s="15">
        <v>454</v>
      </c>
      <c r="Z7" s="15">
        <v>455</v>
      </c>
      <c r="AA7" s="15">
        <v>1</v>
      </c>
      <c r="AB7" s="7">
        <v>9</v>
      </c>
      <c r="AC7" s="12">
        <v>9</v>
      </c>
      <c r="AD7" s="13">
        <v>9</v>
      </c>
      <c r="AE7" s="17" t="s">
        <v>784</v>
      </c>
      <c r="AF7" s="20" t="s">
        <v>940</v>
      </c>
    </row>
    <row r="8" spans="1:32" x14ac:dyDescent="0.2">
      <c r="A8" s="10" t="s">
        <v>652</v>
      </c>
      <c r="B8" s="7">
        <v>2216</v>
      </c>
      <c r="C8" s="15">
        <v>3</v>
      </c>
      <c r="D8" s="7">
        <v>18</v>
      </c>
      <c r="E8" s="12">
        <v>1561</v>
      </c>
      <c r="F8" s="12">
        <v>6</v>
      </c>
      <c r="G8" s="15">
        <v>2</v>
      </c>
      <c r="H8" s="13">
        <v>1585</v>
      </c>
      <c r="I8" s="7">
        <v>18</v>
      </c>
      <c r="J8" s="12">
        <v>643</v>
      </c>
      <c r="K8" s="12">
        <v>6</v>
      </c>
      <c r="L8" s="15">
        <v>1</v>
      </c>
      <c r="M8" s="13">
        <v>667</v>
      </c>
      <c r="N8" s="7"/>
      <c r="O8" s="12">
        <v>9</v>
      </c>
      <c r="P8" s="12"/>
      <c r="Q8" s="15"/>
      <c r="R8" s="15">
        <v>9</v>
      </c>
      <c r="S8" s="15">
        <v>12</v>
      </c>
      <c r="T8" s="15">
        <v>21</v>
      </c>
      <c r="U8" s="40">
        <v>655</v>
      </c>
      <c r="V8" s="12">
        <v>18</v>
      </c>
      <c r="W8" s="12">
        <v>631</v>
      </c>
      <c r="X8" s="12">
        <v>6</v>
      </c>
      <c r="Y8" s="15">
        <v>655</v>
      </c>
      <c r="Z8" s="15">
        <v>655</v>
      </c>
      <c r="AA8" s="15"/>
      <c r="AB8" s="7">
        <v>9</v>
      </c>
      <c r="AC8" s="12">
        <v>9</v>
      </c>
      <c r="AD8" s="13">
        <v>9</v>
      </c>
      <c r="AE8" s="17" t="s">
        <v>783</v>
      </c>
      <c r="AF8" s="20"/>
    </row>
    <row r="9" spans="1:32" x14ac:dyDescent="0.2">
      <c r="A9" s="10" t="s">
        <v>653</v>
      </c>
      <c r="B9" s="7">
        <v>1249</v>
      </c>
      <c r="C9" s="15">
        <v>0</v>
      </c>
      <c r="D9" s="7">
        <v>7</v>
      </c>
      <c r="E9" s="12">
        <v>796</v>
      </c>
      <c r="F9" s="12">
        <v>0</v>
      </c>
      <c r="G9" s="15"/>
      <c r="H9" s="13">
        <v>803</v>
      </c>
      <c r="I9" s="7">
        <v>7</v>
      </c>
      <c r="J9" s="12">
        <v>280</v>
      </c>
      <c r="K9" s="12">
        <v>0</v>
      </c>
      <c r="L9" s="15"/>
      <c r="M9" s="13">
        <v>287</v>
      </c>
      <c r="N9" s="7"/>
      <c r="O9" s="12">
        <v>6</v>
      </c>
      <c r="P9" s="12"/>
      <c r="Q9" s="15"/>
      <c r="R9" s="15">
        <v>6</v>
      </c>
      <c r="S9" s="15">
        <v>14</v>
      </c>
      <c r="T9" s="15">
        <v>20</v>
      </c>
      <c r="U9" s="40">
        <v>273</v>
      </c>
      <c r="V9" s="12">
        <v>7</v>
      </c>
      <c r="W9" s="12">
        <v>266</v>
      </c>
      <c r="X9" s="12"/>
      <c r="Y9" s="15">
        <v>273</v>
      </c>
      <c r="Z9" s="15">
        <v>273</v>
      </c>
      <c r="AA9" s="15"/>
      <c r="AB9" s="7">
        <v>9</v>
      </c>
      <c r="AC9" s="12">
        <v>9</v>
      </c>
      <c r="AD9" s="13">
        <v>9</v>
      </c>
      <c r="AE9" s="17" t="s">
        <v>783</v>
      </c>
      <c r="AF9" s="20"/>
    </row>
    <row r="10" spans="1:32" x14ac:dyDescent="0.2">
      <c r="A10" s="10" t="s">
        <v>654</v>
      </c>
      <c r="B10" s="7">
        <v>1371</v>
      </c>
      <c r="C10" s="15">
        <v>0</v>
      </c>
      <c r="D10" s="7">
        <v>17</v>
      </c>
      <c r="E10" s="12">
        <v>1060</v>
      </c>
      <c r="F10" s="12">
        <v>1</v>
      </c>
      <c r="G10" s="15">
        <v>1</v>
      </c>
      <c r="H10" s="13">
        <v>1078</v>
      </c>
      <c r="I10" s="7">
        <v>17</v>
      </c>
      <c r="J10" s="12">
        <v>501</v>
      </c>
      <c r="K10" s="12">
        <v>1</v>
      </c>
      <c r="L10" s="15">
        <v>1</v>
      </c>
      <c r="M10" s="13">
        <v>519</v>
      </c>
      <c r="N10" s="7"/>
      <c r="O10" s="12">
        <v>4</v>
      </c>
      <c r="P10" s="12"/>
      <c r="Q10" s="15"/>
      <c r="R10" s="15">
        <v>4</v>
      </c>
      <c r="S10" s="15">
        <v>15</v>
      </c>
      <c r="T10" s="15">
        <v>19</v>
      </c>
      <c r="U10" s="40">
        <v>504</v>
      </c>
      <c r="V10" s="12">
        <v>17</v>
      </c>
      <c r="W10" s="12">
        <v>486</v>
      </c>
      <c r="X10" s="12">
        <v>1</v>
      </c>
      <c r="Y10" s="15">
        <v>504</v>
      </c>
      <c r="Z10" s="15">
        <v>504</v>
      </c>
      <c r="AA10" s="15">
        <v>1</v>
      </c>
      <c r="AB10" s="7">
        <v>9</v>
      </c>
      <c r="AC10" s="12">
        <v>9</v>
      </c>
      <c r="AD10" s="13">
        <v>9</v>
      </c>
      <c r="AE10" s="17" t="s">
        <v>783</v>
      </c>
      <c r="AF10" s="20"/>
    </row>
    <row r="11" spans="1:32" x14ac:dyDescent="0.2">
      <c r="A11" s="10" t="s">
        <v>655</v>
      </c>
      <c r="B11" s="7">
        <v>2600</v>
      </c>
      <c r="C11" s="15">
        <v>0</v>
      </c>
      <c r="D11" s="7">
        <v>5</v>
      </c>
      <c r="E11" s="12">
        <v>2019</v>
      </c>
      <c r="F11" s="12">
        <v>0</v>
      </c>
      <c r="G11" s="15">
        <v>1</v>
      </c>
      <c r="H11" s="13">
        <v>2024</v>
      </c>
      <c r="I11" s="7">
        <v>5</v>
      </c>
      <c r="J11" s="12">
        <v>840</v>
      </c>
      <c r="K11" s="12">
        <v>0</v>
      </c>
      <c r="L11" s="15"/>
      <c r="M11" s="13">
        <v>845</v>
      </c>
      <c r="N11" s="7"/>
      <c r="O11" s="12">
        <v>11</v>
      </c>
      <c r="P11" s="12"/>
      <c r="Q11" s="15"/>
      <c r="R11" s="15">
        <v>11</v>
      </c>
      <c r="S11" s="15">
        <v>26</v>
      </c>
      <c r="T11" s="15">
        <v>37</v>
      </c>
      <c r="U11" s="40">
        <v>819</v>
      </c>
      <c r="V11" s="12">
        <v>5</v>
      </c>
      <c r="W11" s="12">
        <v>814</v>
      </c>
      <c r="X11" s="12"/>
      <c r="Y11" s="15">
        <v>819</v>
      </c>
      <c r="Z11" s="15">
        <v>819</v>
      </c>
      <c r="AA11" s="15"/>
      <c r="AB11" s="7">
        <v>9</v>
      </c>
      <c r="AC11" s="12">
        <v>9</v>
      </c>
      <c r="AD11" s="13">
        <v>9</v>
      </c>
      <c r="AE11" s="17" t="s">
        <v>783</v>
      </c>
      <c r="AF11" s="20"/>
    </row>
    <row r="12" spans="1:32" x14ac:dyDescent="0.2">
      <c r="A12" s="10" t="s">
        <v>656</v>
      </c>
      <c r="B12" s="7">
        <v>2451</v>
      </c>
      <c r="C12" s="15">
        <v>1</v>
      </c>
      <c r="D12" s="7">
        <v>9</v>
      </c>
      <c r="E12" s="12">
        <v>1766</v>
      </c>
      <c r="F12" s="12">
        <v>0</v>
      </c>
      <c r="G12" s="15"/>
      <c r="H12" s="13">
        <v>1775</v>
      </c>
      <c r="I12" s="7">
        <v>9</v>
      </c>
      <c r="J12" s="12">
        <v>738</v>
      </c>
      <c r="K12" s="12">
        <v>0</v>
      </c>
      <c r="L12" s="15"/>
      <c r="M12" s="13">
        <v>747</v>
      </c>
      <c r="N12" s="7"/>
      <c r="O12" s="12">
        <v>12</v>
      </c>
      <c r="P12" s="12"/>
      <c r="Q12" s="15"/>
      <c r="R12" s="15">
        <v>12</v>
      </c>
      <c r="S12" s="15">
        <v>27</v>
      </c>
      <c r="T12" s="15">
        <v>39</v>
      </c>
      <c r="U12" s="40">
        <v>720</v>
      </c>
      <c r="V12" s="12">
        <v>9</v>
      </c>
      <c r="W12" s="12">
        <v>711</v>
      </c>
      <c r="X12" s="12"/>
      <c r="Y12" s="15">
        <v>720</v>
      </c>
      <c r="Z12" s="15">
        <v>720</v>
      </c>
      <c r="AA12" s="15"/>
      <c r="AB12" s="7">
        <v>9</v>
      </c>
      <c r="AC12" s="12">
        <v>9</v>
      </c>
      <c r="AD12" s="13">
        <v>9</v>
      </c>
      <c r="AE12" s="17" t="s">
        <v>783</v>
      </c>
      <c r="AF12" s="20"/>
    </row>
    <row r="13" spans="1:32" x14ac:dyDescent="0.2">
      <c r="A13" s="10" t="s">
        <v>657</v>
      </c>
      <c r="B13" s="7">
        <v>1531</v>
      </c>
      <c r="C13" s="15">
        <v>1</v>
      </c>
      <c r="D13" s="7">
        <v>10</v>
      </c>
      <c r="E13" s="12">
        <v>1215</v>
      </c>
      <c r="F13" s="12">
        <v>1</v>
      </c>
      <c r="G13" s="15">
        <v>2</v>
      </c>
      <c r="H13" s="13">
        <v>1226</v>
      </c>
      <c r="I13" s="7">
        <v>10</v>
      </c>
      <c r="J13" s="12">
        <v>606</v>
      </c>
      <c r="K13" s="12">
        <v>1</v>
      </c>
      <c r="L13" s="15"/>
      <c r="M13" s="13">
        <v>617</v>
      </c>
      <c r="N13" s="7"/>
      <c r="O13" s="12">
        <v>7</v>
      </c>
      <c r="P13" s="12"/>
      <c r="Q13" s="15"/>
      <c r="R13" s="15">
        <v>7</v>
      </c>
      <c r="S13" s="15">
        <v>6</v>
      </c>
      <c r="T13" s="15">
        <v>13</v>
      </c>
      <c r="U13" s="40">
        <v>611</v>
      </c>
      <c r="V13" s="12">
        <v>10</v>
      </c>
      <c r="W13" s="12">
        <v>600</v>
      </c>
      <c r="X13" s="12">
        <v>1</v>
      </c>
      <c r="Y13" s="15">
        <v>611</v>
      </c>
      <c r="Z13" s="15">
        <v>611</v>
      </c>
      <c r="AA13" s="15"/>
      <c r="AB13" s="7">
        <v>9</v>
      </c>
      <c r="AC13" s="12">
        <v>9</v>
      </c>
      <c r="AD13" s="13">
        <v>9</v>
      </c>
      <c r="AE13" s="17" t="s">
        <v>783</v>
      </c>
      <c r="AF13" s="20"/>
    </row>
    <row r="14" spans="1:32" x14ac:dyDescent="0.2">
      <c r="A14" s="10" t="s">
        <v>658</v>
      </c>
      <c r="B14" s="7">
        <v>703</v>
      </c>
      <c r="C14" s="15">
        <v>1</v>
      </c>
      <c r="D14" s="7">
        <v>7</v>
      </c>
      <c r="E14" s="12">
        <v>514</v>
      </c>
      <c r="F14" s="12">
        <v>0</v>
      </c>
      <c r="G14" s="15">
        <v>1</v>
      </c>
      <c r="H14" s="13">
        <v>521</v>
      </c>
      <c r="I14" s="7">
        <v>7</v>
      </c>
      <c r="J14" s="12">
        <v>198</v>
      </c>
      <c r="K14" s="12">
        <v>0</v>
      </c>
      <c r="L14" s="15"/>
      <c r="M14" s="13">
        <v>205</v>
      </c>
      <c r="N14" s="7"/>
      <c r="O14" s="12">
        <v>5</v>
      </c>
      <c r="P14" s="12"/>
      <c r="Q14" s="15"/>
      <c r="R14" s="15">
        <v>5</v>
      </c>
      <c r="S14" s="15">
        <v>6</v>
      </c>
      <c r="T14" s="15">
        <v>11</v>
      </c>
      <c r="U14" s="40">
        <v>199</v>
      </c>
      <c r="V14" s="12">
        <v>7</v>
      </c>
      <c r="W14" s="12">
        <v>192</v>
      </c>
      <c r="X14" s="12"/>
      <c r="Y14" s="15">
        <v>199</v>
      </c>
      <c r="Z14" s="15">
        <v>199</v>
      </c>
      <c r="AA14" s="15"/>
      <c r="AB14" s="7">
        <v>9</v>
      </c>
      <c r="AC14" s="12">
        <v>9</v>
      </c>
      <c r="AD14" s="13">
        <v>9</v>
      </c>
      <c r="AE14" s="17" t="s">
        <v>783</v>
      </c>
      <c r="AF14" s="20"/>
    </row>
    <row r="15" spans="1:32" x14ac:dyDescent="0.2">
      <c r="A15" s="10" t="s">
        <v>641</v>
      </c>
      <c r="B15" s="7">
        <v>1977</v>
      </c>
      <c r="C15" s="15">
        <v>0</v>
      </c>
      <c r="D15" s="7">
        <v>34</v>
      </c>
      <c r="E15" s="12">
        <v>1493</v>
      </c>
      <c r="F15" s="12">
        <v>4</v>
      </c>
      <c r="G15" s="15">
        <v>5</v>
      </c>
      <c r="H15" s="13">
        <v>1531</v>
      </c>
      <c r="I15" s="7">
        <v>34</v>
      </c>
      <c r="J15" s="12">
        <v>723</v>
      </c>
      <c r="K15" s="12">
        <v>4</v>
      </c>
      <c r="L15" s="15">
        <v>3</v>
      </c>
      <c r="M15" s="13">
        <v>761</v>
      </c>
      <c r="N15" s="7"/>
      <c r="O15" s="12">
        <v>8</v>
      </c>
      <c r="P15" s="12"/>
      <c r="Q15" s="15"/>
      <c r="R15" s="15">
        <v>8</v>
      </c>
      <c r="S15" s="15">
        <v>9</v>
      </c>
      <c r="T15" s="15">
        <v>17</v>
      </c>
      <c r="U15" s="40">
        <v>752</v>
      </c>
      <c r="V15" s="12">
        <v>34</v>
      </c>
      <c r="W15" s="12">
        <v>714</v>
      </c>
      <c r="X15" s="12">
        <v>4</v>
      </c>
      <c r="Y15" s="15">
        <v>752</v>
      </c>
      <c r="Z15" s="15">
        <v>752</v>
      </c>
      <c r="AA15" s="15">
        <v>3</v>
      </c>
      <c r="AB15" s="7">
        <v>9</v>
      </c>
      <c r="AC15" s="12">
        <v>9</v>
      </c>
      <c r="AD15" s="13">
        <v>9</v>
      </c>
      <c r="AE15" s="17" t="s">
        <v>783</v>
      </c>
      <c r="AF15" s="20"/>
    </row>
    <row r="16" spans="1:32" x14ac:dyDescent="0.2">
      <c r="A16" s="10" t="s">
        <v>659</v>
      </c>
      <c r="B16" s="7">
        <v>1188</v>
      </c>
      <c r="C16" s="15">
        <v>1</v>
      </c>
      <c r="D16" s="7">
        <v>6</v>
      </c>
      <c r="E16" s="12">
        <v>959</v>
      </c>
      <c r="F16" s="12">
        <v>0</v>
      </c>
      <c r="G16" s="15"/>
      <c r="H16" s="13">
        <v>965</v>
      </c>
      <c r="I16" s="7">
        <v>6</v>
      </c>
      <c r="J16" s="12">
        <v>415</v>
      </c>
      <c r="K16" s="12">
        <v>0</v>
      </c>
      <c r="L16" s="15"/>
      <c r="M16" s="13">
        <v>421</v>
      </c>
      <c r="N16" s="7"/>
      <c r="O16" s="12">
        <v>3</v>
      </c>
      <c r="P16" s="12"/>
      <c r="Q16" s="15"/>
      <c r="R16" s="15">
        <v>3</v>
      </c>
      <c r="S16" s="15">
        <v>11</v>
      </c>
      <c r="T16" s="15">
        <v>14</v>
      </c>
      <c r="U16" s="40">
        <v>410</v>
      </c>
      <c r="V16" s="12">
        <v>6</v>
      </c>
      <c r="W16" s="12">
        <v>404</v>
      </c>
      <c r="X16" s="12"/>
      <c r="Y16" s="15">
        <v>410</v>
      </c>
      <c r="Z16" s="15">
        <v>410</v>
      </c>
      <c r="AA16" s="15"/>
      <c r="AB16" s="7">
        <v>9</v>
      </c>
      <c r="AC16" s="12">
        <v>9</v>
      </c>
      <c r="AD16" s="13">
        <v>9</v>
      </c>
      <c r="AE16" s="17" t="s">
        <v>783</v>
      </c>
      <c r="AF16" s="20"/>
    </row>
    <row r="17" spans="1:32" x14ac:dyDescent="0.2">
      <c r="A17" s="10" t="s">
        <v>660</v>
      </c>
      <c r="B17" s="7">
        <v>2407</v>
      </c>
      <c r="C17" s="15">
        <v>4</v>
      </c>
      <c r="D17" s="7">
        <v>21</v>
      </c>
      <c r="E17" s="12">
        <v>1841</v>
      </c>
      <c r="F17" s="12">
        <v>0</v>
      </c>
      <c r="G17" s="15">
        <v>1</v>
      </c>
      <c r="H17" s="13">
        <v>1862</v>
      </c>
      <c r="I17" s="7">
        <v>21</v>
      </c>
      <c r="J17" s="12">
        <v>828</v>
      </c>
      <c r="K17" s="12">
        <v>0</v>
      </c>
      <c r="L17" s="15">
        <v>1</v>
      </c>
      <c r="M17" s="13">
        <v>849</v>
      </c>
      <c r="N17" s="7"/>
      <c r="O17" s="12">
        <v>5</v>
      </c>
      <c r="P17" s="12"/>
      <c r="Q17" s="15"/>
      <c r="R17" s="15">
        <v>5</v>
      </c>
      <c r="S17" s="15">
        <v>21</v>
      </c>
      <c r="T17" s="15">
        <v>26</v>
      </c>
      <c r="U17" s="40">
        <v>828</v>
      </c>
      <c r="V17" s="12">
        <v>21</v>
      </c>
      <c r="W17" s="12">
        <v>807</v>
      </c>
      <c r="X17" s="12"/>
      <c r="Y17" s="15">
        <v>828</v>
      </c>
      <c r="Z17" s="15">
        <v>828</v>
      </c>
      <c r="AA17" s="15">
        <v>1</v>
      </c>
      <c r="AB17" s="7">
        <v>9</v>
      </c>
      <c r="AC17" s="12">
        <v>9</v>
      </c>
      <c r="AD17" s="13">
        <v>9</v>
      </c>
      <c r="AE17" s="17" t="s">
        <v>783</v>
      </c>
      <c r="AF17" s="20"/>
    </row>
    <row r="18" spans="1:32" x14ac:dyDescent="0.2">
      <c r="A18" s="10" t="s">
        <v>661</v>
      </c>
      <c r="B18" s="7">
        <v>2579</v>
      </c>
      <c r="C18" s="15">
        <v>3</v>
      </c>
      <c r="D18" s="7">
        <v>12</v>
      </c>
      <c r="E18" s="12">
        <v>1981</v>
      </c>
      <c r="F18" s="12">
        <v>0</v>
      </c>
      <c r="G18" s="15">
        <v>2</v>
      </c>
      <c r="H18" s="13">
        <v>1993</v>
      </c>
      <c r="I18" s="7">
        <v>12</v>
      </c>
      <c r="J18" s="12">
        <v>802</v>
      </c>
      <c r="K18" s="12">
        <v>0</v>
      </c>
      <c r="L18" s="15"/>
      <c r="M18" s="13">
        <v>814</v>
      </c>
      <c r="N18" s="7"/>
      <c r="O18" s="12">
        <v>12</v>
      </c>
      <c r="P18" s="12"/>
      <c r="Q18" s="15"/>
      <c r="R18" s="15">
        <v>12</v>
      </c>
      <c r="S18" s="15">
        <v>26</v>
      </c>
      <c r="T18" s="15">
        <v>38</v>
      </c>
      <c r="U18" s="40">
        <v>788</v>
      </c>
      <c r="V18" s="12">
        <v>12</v>
      </c>
      <c r="W18" s="12">
        <v>776</v>
      </c>
      <c r="X18" s="12"/>
      <c r="Y18" s="15">
        <v>788</v>
      </c>
      <c r="Z18" s="15">
        <v>788</v>
      </c>
      <c r="AA18" s="15"/>
      <c r="AB18" s="7">
        <v>9</v>
      </c>
      <c r="AC18" s="12">
        <v>9</v>
      </c>
      <c r="AD18" s="13">
        <v>9</v>
      </c>
      <c r="AE18" s="17" t="s">
        <v>783</v>
      </c>
      <c r="AF18" s="20"/>
    </row>
    <row r="19" spans="1:32" x14ac:dyDescent="0.2">
      <c r="A19" s="10" t="s">
        <v>662</v>
      </c>
      <c r="B19" s="7">
        <v>883</v>
      </c>
      <c r="C19" s="15">
        <v>2</v>
      </c>
      <c r="D19" s="7">
        <v>8</v>
      </c>
      <c r="E19" s="12">
        <v>650</v>
      </c>
      <c r="F19" s="12">
        <v>1</v>
      </c>
      <c r="G19" s="15">
        <v>1</v>
      </c>
      <c r="H19" s="13">
        <v>659</v>
      </c>
      <c r="I19" s="7">
        <v>8</v>
      </c>
      <c r="J19" s="12">
        <v>299</v>
      </c>
      <c r="K19" s="12">
        <v>1</v>
      </c>
      <c r="L19" s="15"/>
      <c r="M19" s="13">
        <v>308</v>
      </c>
      <c r="N19" s="7"/>
      <c r="O19" s="12">
        <v>1</v>
      </c>
      <c r="P19" s="12"/>
      <c r="Q19" s="15"/>
      <c r="R19" s="15">
        <v>1</v>
      </c>
      <c r="S19" s="15">
        <v>7</v>
      </c>
      <c r="T19" s="15">
        <v>8</v>
      </c>
      <c r="U19" s="40">
        <v>301</v>
      </c>
      <c r="V19" s="12">
        <v>8</v>
      </c>
      <c r="W19" s="12">
        <v>292</v>
      </c>
      <c r="X19" s="12">
        <v>1</v>
      </c>
      <c r="Y19" s="15">
        <v>301</v>
      </c>
      <c r="Z19" s="15">
        <v>301</v>
      </c>
      <c r="AA19" s="15"/>
      <c r="AB19" s="7">
        <v>9</v>
      </c>
      <c r="AC19" s="12">
        <v>9</v>
      </c>
      <c r="AD19" s="13">
        <v>9</v>
      </c>
      <c r="AE19" s="17" t="s">
        <v>783</v>
      </c>
      <c r="AF19" s="20"/>
    </row>
    <row r="20" spans="1:32" x14ac:dyDescent="0.2">
      <c r="A20" s="10" t="s">
        <v>663</v>
      </c>
      <c r="B20" s="7">
        <v>2360</v>
      </c>
      <c r="C20" s="15">
        <v>1</v>
      </c>
      <c r="D20" s="7">
        <v>10</v>
      </c>
      <c r="E20" s="12">
        <v>1555</v>
      </c>
      <c r="F20" s="12">
        <v>0</v>
      </c>
      <c r="G20" s="15"/>
      <c r="H20" s="13">
        <v>1565</v>
      </c>
      <c r="I20" s="7">
        <v>10</v>
      </c>
      <c r="J20" s="12">
        <v>606</v>
      </c>
      <c r="K20" s="12"/>
      <c r="L20" s="15"/>
      <c r="M20" s="13">
        <v>616</v>
      </c>
      <c r="N20" s="7"/>
      <c r="O20" s="12">
        <v>2</v>
      </c>
      <c r="P20" s="12"/>
      <c r="Q20" s="15"/>
      <c r="R20" s="15">
        <v>2</v>
      </c>
      <c r="S20" s="15">
        <v>32</v>
      </c>
      <c r="T20" s="15">
        <v>34</v>
      </c>
      <c r="U20" s="40">
        <v>584</v>
      </c>
      <c r="V20" s="12">
        <v>10</v>
      </c>
      <c r="W20" s="12">
        <v>574</v>
      </c>
      <c r="X20" s="12"/>
      <c r="Y20" s="15">
        <v>584</v>
      </c>
      <c r="Z20" s="15">
        <v>585</v>
      </c>
      <c r="AA20" s="15"/>
      <c r="AB20" s="7">
        <v>9</v>
      </c>
      <c r="AC20" s="12">
        <v>9</v>
      </c>
      <c r="AD20" s="13">
        <v>9</v>
      </c>
      <c r="AE20" s="17" t="s">
        <v>784</v>
      </c>
      <c r="AF20" s="20" t="s">
        <v>941</v>
      </c>
    </row>
    <row r="21" spans="1:32" x14ac:dyDescent="0.2">
      <c r="A21" s="10" t="s">
        <v>664</v>
      </c>
      <c r="B21" s="7">
        <v>2206</v>
      </c>
      <c r="C21" s="15">
        <v>2</v>
      </c>
      <c r="D21" s="7">
        <v>12</v>
      </c>
      <c r="E21" s="12">
        <v>1725</v>
      </c>
      <c r="F21" s="12">
        <v>1</v>
      </c>
      <c r="G21" s="15">
        <v>8</v>
      </c>
      <c r="H21" s="13">
        <v>1738</v>
      </c>
      <c r="I21" s="7">
        <v>12</v>
      </c>
      <c r="J21" s="12">
        <v>885</v>
      </c>
      <c r="K21" s="12">
        <v>1</v>
      </c>
      <c r="L21" s="15">
        <v>2</v>
      </c>
      <c r="M21" s="13">
        <v>898</v>
      </c>
      <c r="N21" s="7"/>
      <c r="O21" s="12">
        <v>6</v>
      </c>
      <c r="P21" s="12"/>
      <c r="Q21" s="15"/>
      <c r="R21" s="15">
        <v>6</v>
      </c>
      <c r="S21" s="15">
        <v>10</v>
      </c>
      <c r="T21" s="15">
        <v>16</v>
      </c>
      <c r="U21" s="40">
        <v>888</v>
      </c>
      <c r="V21" s="12">
        <v>12</v>
      </c>
      <c r="W21" s="12">
        <v>875</v>
      </c>
      <c r="X21" s="12">
        <v>1</v>
      </c>
      <c r="Y21" s="15">
        <v>888</v>
      </c>
      <c r="Z21" s="15">
        <v>888</v>
      </c>
      <c r="AA21" s="15">
        <v>2</v>
      </c>
      <c r="AB21" s="7">
        <v>9</v>
      </c>
      <c r="AC21" s="12">
        <v>9</v>
      </c>
      <c r="AD21" s="13">
        <v>9</v>
      </c>
      <c r="AE21" s="17" t="s">
        <v>783</v>
      </c>
      <c r="AF21" s="20"/>
    </row>
    <row r="22" spans="1:32" x14ac:dyDescent="0.2">
      <c r="A22" s="10" t="s">
        <v>665</v>
      </c>
      <c r="B22" s="7">
        <v>2326</v>
      </c>
      <c r="C22" s="15">
        <v>0</v>
      </c>
      <c r="D22" s="7">
        <v>10</v>
      </c>
      <c r="E22" s="12">
        <v>1940</v>
      </c>
      <c r="F22" s="12">
        <v>0</v>
      </c>
      <c r="G22" s="15">
        <v>5</v>
      </c>
      <c r="H22" s="13">
        <v>1950</v>
      </c>
      <c r="I22" s="7">
        <v>10</v>
      </c>
      <c r="J22" s="12">
        <v>965</v>
      </c>
      <c r="K22" s="12">
        <v>0</v>
      </c>
      <c r="L22" s="15">
        <v>2</v>
      </c>
      <c r="M22" s="13">
        <v>975</v>
      </c>
      <c r="N22" s="7"/>
      <c r="O22" s="12">
        <v>14</v>
      </c>
      <c r="P22" s="12"/>
      <c r="Q22" s="15"/>
      <c r="R22" s="15">
        <v>14</v>
      </c>
      <c r="S22" s="15">
        <v>12</v>
      </c>
      <c r="T22" s="15">
        <v>26</v>
      </c>
      <c r="U22" s="40">
        <v>963</v>
      </c>
      <c r="V22" s="12">
        <v>10</v>
      </c>
      <c r="W22" s="12">
        <v>953</v>
      </c>
      <c r="X22" s="12"/>
      <c r="Y22" s="15">
        <v>963</v>
      </c>
      <c r="Z22" s="15">
        <v>963</v>
      </c>
      <c r="AA22" s="15">
        <v>2</v>
      </c>
      <c r="AB22" s="7">
        <v>9</v>
      </c>
      <c r="AC22" s="12">
        <v>9</v>
      </c>
      <c r="AD22" s="13">
        <v>9</v>
      </c>
      <c r="AE22" s="17" t="s">
        <v>783</v>
      </c>
      <c r="AF22" s="20"/>
    </row>
    <row r="23" spans="1:32" x14ac:dyDescent="0.2">
      <c r="A23" s="10" t="s">
        <v>666</v>
      </c>
      <c r="B23" s="7">
        <v>2321</v>
      </c>
      <c r="C23" s="15">
        <v>6</v>
      </c>
      <c r="D23" s="7">
        <v>13</v>
      </c>
      <c r="E23" s="12">
        <v>1699</v>
      </c>
      <c r="F23" s="12">
        <v>0</v>
      </c>
      <c r="G23" s="15">
        <v>6</v>
      </c>
      <c r="H23" s="13">
        <v>1712</v>
      </c>
      <c r="I23" s="7">
        <v>13</v>
      </c>
      <c r="J23" s="12">
        <v>774</v>
      </c>
      <c r="K23" s="12">
        <v>0</v>
      </c>
      <c r="L23" s="15">
        <v>3</v>
      </c>
      <c r="M23" s="13">
        <v>787</v>
      </c>
      <c r="N23" s="7"/>
      <c r="O23" s="12">
        <v>14</v>
      </c>
      <c r="P23" s="12"/>
      <c r="Q23" s="15"/>
      <c r="R23" s="15">
        <v>14</v>
      </c>
      <c r="S23" s="15">
        <v>13</v>
      </c>
      <c r="T23" s="15">
        <v>27</v>
      </c>
      <c r="U23" s="40">
        <v>774</v>
      </c>
      <c r="V23" s="12">
        <v>13</v>
      </c>
      <c r="W23" s="12">
        <v>761</v>
      </c>
      <c r="X23" s="12"/>
      <c r="Y23" s="15">
        <v>774</v>
      </c>
      <c r="Z23" s="15">
        <v>774</v>
      </c>
      <c r="AA23" s="15">
        <v>3</v>
      </c>
      <c r="AB23" s="7">
        <v>9</v>
      </c>
      <c r="AC23" s="12">
        <v>9</v>
      </c>
      <c r="AD23" s="13">
        <v>9</v>
      </c>
      <c r="AE23" s="17" t="s">
        <v>783</v>
      </c>
      <c r="AF23" s="20"/>
    </row>
    <row r="24" spans="1:32" x14ac:dyDescent="0.2">
      <c r="A24" s="10" t="s">
        <v>667</v>
      </c>
      <c r="B24" s="7">
        <v>2290</v>
      </c>
      <c r="C24" s="15">
        <v>1</v>
      </c>
      <c r="D24" s="7">
        <v>7</v>
      </c>
      <c r="E24" s="12">
        <v>1752</v>
      </c>
      <c r="F24" s="12">
        <v>1</v>
      </c>
      <c r="G24" s="15">
        <v>2</v>
      </c>
      <c r="H24" s="13">
        <v>1760</v>
      </c>
      <c r="I24" s="7">
        <v>7</v>
      </c>
      <c r="J24" s="12">
        <v>789</v>
      </c>
      <c r="K24" s="12">
        <v>1</v>
      </c>
      <c r="L24" s="15">
        <v>1</v>
      </c>
      <c r="M24" s="13">
        <v>797</v>
      </c>
      <c r="N24" s="7"/>
      <c r="O24" s="12">
        <v>13</v>
      </c>
      <c r="P24" s="12"/>
      <c r="Q24" s="15"/>
      <c r="R24" s="15">
        <v>13</v>
      </c>
      <c r="S24" s="15">
        <v>19</v>
      </c>
      <c r="T24" s="15">
        <v>32</v>
      </c>
      <c r="U24" s="40">
        <v>778</v>
      </c>
      <c r="V24" s="12">
        <v>7</v>
      </c>
      <c r="W24" s="12">
        <v>770</v>
      </c>
      <c r="X24" s="12">
        <v>1</v>
      </c>
      <c r="Y24" s="15">
        <v>778</v>
      </c>
      <c r="Z24" s="15">
        <v>778</v>
      </c>
      <c r="AA24" s="15">
        <v>1</v>
      </c>
      <c r="AB24" s="7">
        <v>9</v>
      </c>
      <c r="AC24" s="12">
        <v>9</v>
      </c>
      <c r="AD24" s="13">
        <v>9</v>
      </c>
      <c r="AE24" s="17" t="s">
        <v>783</v>
      </c>
      <c r="AF24" s="20"/>
    </row>
    <row r="25" spans="1:32" x14ac:dyDescent="0.2">
      <c r="A25" s="10" t="s">
        <v>668</v>
      </c>
      <c r="B25" s="7">
        <v>2337</v>
      </c>
      <c r="C25" s="15">
        <v>5</v>
      </c>
      <c r="D25" s="7">
        <v>11</v>
      </c>
      <c r="E25" s="12">
        <v>1661</v>
      </c>
      <c r="F25" s="12">
        <v>0</v>
      </c>
      <c r="G25" s="15">
        <v>1</v>
      </c>
      <c r="H25" s="13">
        <v>1672</v>
      </c>
      <c r="I25" s="7">
        <v>11</v>
      </c>
      <c r="J25" s="12">
        <v>622</v>
      </c>
      <c r="K25" s="12"/>
      <c r="L25" s="15"/>
      <c r="M25" s="13">
        <v>633</v>
      </c>
      <c r="N25" s="7"/>
      <c r="O25" s="12">
        <v>5</v>
      </c>
      <c r="P25" s="12"/>
      <c r="Q25" s="15"/>
      <c r="R25" s="15">
        <v>5</v>
      </c>
      <c r="S25" s="15">
        <v>23</v>
      </c>
      <c r="T25" s="15">
        <v>28</v>
      </c>
      <c r="U25" s="40">
        <v>610</v>
      </c>
      <c r="V25" s="12">
        <v>11</v>
      </c>
      <c r="W25" s="12">
        <v>599</v>
      </c>
      <c r="X25" s="12"/>
      <c r="Y25" s="15">
        <v>610</v>
      </c>
      <c r="Z25" s="15">
        <v>610</v>
      </c>
      <c r="AA25" s="15"/>
      <c r="AB25" s="7">
        <v>9</v>
      </c>
      <c r="AC25" s="12">
        <v>9</v>
      </c>
      <c r="AD25" s="13">
        <v>9</v>
      </c>
      <c r="AE25" s="17" t="s">
        <v>783</v>
      </c>
      <c r="AF25" s="20"/>
    </row>
    <row r="26" spans="1:32" x14ac:dyDescent="0.2">
      <c r="A26" s="10" t="s">
        <v>642</v>
      </c>
      <c r="B26" s="7">
        <v>2149</v>
      </c>
      <c r="C26" s="15">
        <v>2</v>
      </c>
      <c r="D26" s="7">
        <v>48</v>
      </c>
      <c r="E26" s="12">
        <v>1649</v>
      </c>
      <c r="F26" s="12">
        <v>1</v>
      </c>
      <c r="G26" s="15">
        <v>3</v>
      </c>
      <c r="H26" s="13">
        <v>1698</v>
      </c>
      <c r="I26" s="7">
        <v>48</v>
      </c>
      <c r="J26" s="12">
        <v>742</v>
      </c>
      <c r="K26" s="12">
        <v>1</v>
      </c>
      <c r="L26" s="15"/>
      <c r="M26" s="13">
        <v>791</v>
      </c>
      <c r="N26" s="7"/>
      <c r="O26" s="12">
        <v>8</v>
      </c>
      <c r="P26" s="12"/>
      <c r="Q26" s="15"/>
      <c r="R26" s="15">
        <v>8</v>
      </c>
      <c r="S26" s="15">
        <v>14</v>
      </c>
      <c r="T26" s="15">
        <v>22</v>
      </c>
      <c r="U26" s="40">
        <v>777</v>
      </c>
      <c r="V26" s="12">
        <v>48</v>
      </c>
      <c r="W26" s="12">
        <v>728</v>
      </c>
      <c r="X26" s="12">
        <v>1</v>
      </c>
      <c r="Y26" s="15">
        <v>777</v>
      </c>
      <c r="Z26" s="15">
        <v>777</v>
      </c>
      <c r="AA26" s="15"/>
      <c r="AB26" s="7">
        <v>9</v>
      </c>
      <c r="AC26" s="12">
        <v>9</v>
      </c>
      <c r="AD26" s="13">
        <v>9</v>
      </c>
      <c r="AE26" s="17" t="s">
        <v>783</v>
      </c>
      <c r="AF26" s="20"/>
    </row>
    <row r="27" spans="1:32" x14ac:dyDescent="0.2">
      <c r="A27" s="10" t="s">
        <v>669</v>
      </c>
      <c r="B27" s="7">
        <v>2248</v>
      </c>
      <c r="C27" s="15">
        <v>2</v>
      </c>
      <c r="D27" s="7">
        <v>11</v>
      </c>
      <c r="E27" s="12">
        <v>1387</v>
      </c>
      <c r="F27" s="12">
        <v>0</v>
      </c>
      <c r="G27" s="15">
        <v>2</v>
      </c>
      <c r="H27" s="13">
        <v>1398</v>
      </c>
      <c r="I27" s="7">
        <v>11</v>
      </c>
      <c r="J27" s="12">
        <v>389</v>
      </c>
      <c r="K27" s="12"/>
      <c r="L27" s="15">
        <v>2</v>
      </c>
      <c r="M27" s="13">
        <v>400</v>
      </c>
      <c r="N27" s="7"/>
      <c r="O27" s="12">
        <v>3</v>
      </c>
      <c r="P27" s="12"/>
      <c r="Q27" s="15"/>
      <c r="R27" s="15">
        <v>3</v>
      </c>
      <c r="S27" s="15">
        <v>30</v>
      </c>
      <c r="T27" s="15">
        <v>33</v>
      </c>
      <c r="U27" s="40">
        <v>370</v>
      </c>
      <c r="V27" s="12">
        <v>11</v>
      </c>
      <c r="W27" s="12">
        <v>359</v>
      </c>
      <c r="X27" s="12"/>
      <c r="Y27" s="15">
        <v>370</v>
      </c>
      <c r="Z27" s="15">
        <v>370</v>
      </c>
      <c r="AA27" s="15">
        <v>2</v>
      </c>
      <c r="AB27" s="7">
        <v>9</v>
      </c>
      <c r="AC27" s="12">
        <v>9</v>
      </c>
      <c r="AD27" s="13">
        <v>9</v>
      </c>
      <c r="AE27" s="17" t="s">
        <v>783</v>
      </c>
      <c r="AF27" s="20"/>
    </row>
    <row r="28" spans="1:32" x14ac:dyDescent="0.2">
      <c r="A28" s="10" t="s">
        <v>670</v>
      </c>
      <c r="B28" s="7">
        <v>1947</v>
      </c>
      <c r="C28" s="15">
        <v>1</v>
      </c>
      <c r="D28" s="7">
        <v>15</v>
      </c>
      <c r="E28" s="12">
        <v>1349</v>
      </c>
      <c r="F28" s="12"/>
      <c r="G28" s="15">
        <v>4</v>
      </c>
      <c r="H28" s="13">
        <v>1364</v>
      </c>
      <c r="I28" s="7">
        <v>15</v>
      </c>
      <c r="J28" s="12">
        <v>462</v>
      </c>
      <c r="K28" s="12"/>
      <c r="L28" s="15">
        <v>2</v>
      </c>
      <c r="M28" s="13">
        <v>477</v>
      </c>
      <c r="N28" s="7"/>
      <c r="O28" s="12">
        <v>10</v>
      </c>
      <c r="P28" s="12"/>
      <c r="Q28" s="15"/>
      <c r="R28" s="15">
        <v>10</v>
      </c>
      <c r="S28" s="15">
        <v>7</v>
      </c>
      <c r="T28" s="15">
        <v>17</v>
      </c>
      <c r="U28" s="40">
        <v>470</v>
      </c>
      <c r="V28" s="12">
        <v>15</v>
      </c>
      <c r="W28" s="12">
        <v>455</v>
      </c>
      <c r="X28" s="12"/>
      <c r="Y28" s="15">
        <v>470</v>
      </c>
      <c r="Z28" s="15">
        <v>470</v>
      </c>
      <c r="AA28" s="15">
        <v>2</v>
      </c>
      <c r="AB28" s="7">
        <v>9</v>
      </c>
      <c r="AC28" s="12">
        <v>9</v>
      </c>
      <c r="AD28" s="13">
        <v>9</v>
      </c>
      <c r="AE28" s="17" t="s">
        <v>783</v>
      </c>
      <c r="AF28" s="20"/>
    </row>
    <row r="29" spans="1:32" x14ac:dyDescent="0.2">
      <c r="A29" s="10" t="s">
        <v>671</v>
      </c>
      <c r="B29" s="7">
        <v>1782</v>
      </c>
      <c r="C29" s="15">
        <v>4</v>
      </c>
      <c r="D29" s="7">
        <v>12</v>
      </c>
      <c r="E29" s="12">
        <v>1283</v>
      </c>
      <c r="F29" s="12">
        <v>1</v>
      </c>
      <c r="G29" s="15">
        <v>2</v>
      </c>
      <c r="H29" s="13">
        <v>1296</v>
      </c>
      <c r="I29" s="7">
        <v>12</v>
      </c>
      <c r="J29" s="12">
        <v>482</v>
      </c>
      <c r="K29" s="12">
        <v>1</v>
      </c>
      <c r="L29" s="15">
        <v>1</v>
      </c>
      <c r="M29" s="13">
        <v>495</v>
      </c>
      <c r="N29" s="7"/>
      <c r="O29" s="12">
        <v>7</v>
      </c>
      <c r="P29" s="12"/>
      <c r="Q29" s="15"/>
      <c r="R29" s="15">
        <v>7</v>
      </c>
      <c r="S29" s="15">
        <v>19</v>
      </c>
      <c r="T29" s="15">
        <v>26</v>
      </c>
      <c r="U29" s="40">
        <v>476</v>
      </c>
      <c r="V29" s="12">
        <v>12</v>
      </c>
      <c r="W29" s="12">
        <v>463</v>
      </c>
      <c r="X29" s="12">
        <v>1</v>
      </c>
      <c r="Y29" s="15">
        <v>476</v>
      </c>
      <c r="Z29" s="15">
        <v>475</v>
      </c>
      <c r="AA29" s="15">
        <v>1</v>
      </c>
      <c r="AB29" s="7">
        <v>9</v>
      </c>
      <c r="AC29" s="12">
        <v>9</v>
      </c>
      <c r="AD29" s="13">
        <v>9</v>
      </c>
      <c r="AE29" s="17" t="s">
        <v>784</v>
      </c>
      <c r="AF29" s="20" t="s">
        <v>942</v>
      </c>
    </row>
    <row r="30" spans="1:32" x14ac:dyDescent="0.2">
      <c r="A30" s="10" t="s">
        <v>672</v>
      </c>
      <c r="B30" s="7">
        <v>2402</v>
      </c>
      <c r="C30" s="15">
        <v>1</v>
      </c>
      <c r="D30" s="7">
        <v>9</v>
      </c>
      <c r="E30" s="12">
        <v>1660</v>
      </c>
      <c r="F30" s="12">
        <v>1</v>
      </c>
      <c r="G30" s="15">
        <v>1</v>
      </c>
      <c r="H30" s="13">
        <v>1670</v>
      </c>
      <c r="I30" s="7">
        <v>9</v>
      </c>
      <c r="J30" s="12">
        <v>665</v>
      </c>
      <c r="K30" s="12"/>
      <c r="L30" s="15"/>
      <c r="M30" s="13">
        <v>674</v>
      </c>
      <c r="N30" s="7"/>
      <c r="O30" s="12">
        <v>9</v>
      </c>
      <c r="P30" s="12"/>
      <c r="Q30" s="15"/>
      <c r="R30" s="15">
        <v>9</v>
      </c>
      <c r="S30" s="15">
        <v>24</v>
      </c>
      <c r="T30" s="15">
        <v>33</v>
      </c>
      <c r="U30" s="40">
        <v>650</v>
      </c>
      <c r="V30" s="12">
        <v>9</v>
      </c>
      <c r="W30" s="12">
        <v>641</v>
      </c>
      <c r="X30" s="12"/>
      <c r="Y30" s="15">
        <v>650</v>
      </c>
      <c r="Z30" s="15">
        <v>651</v>
      </c>
      <c r="AA30" s="15">
        <v>1</v>
      </c>
      <c r="AB30" s="7">
        <v>9</v>
      </c>
      <c r="AC30" s="12">
        <v>9</v>
      </c>
      <c r="AD30" s="13">
        <v>9</v>
      </c>
      <c r="AE30" s="17" t="s">
        <v>784</v>
      </c>
      <c r="AF30" s="20" t="s">
        <v>942</v>
      </c>
    </row>
    <row r="31" spans="1:32" x14ac:dyDescent="0.2">
      <c r="A31" s="10" t="s">
        <v>673</v>
      </c>
      <c r="B31" s="7">
        <v>1815</v>
      </c>
      <c r="C31" s="15">
        <v>1</v>
      </c>
      <c r="D31" s="7">
        <v>10</v>
      </c>
      <c r="E31" s="12">
        <v>1338</v>
      </c>
      <c r="F31" s="12">
        <v>0</v>
      </c>
      <c r="G31" s="15">
        <v>1</v>
      </c>
      <c r="H31" s="13">
        <v>1348</v>
      </c>
      <c r="I31" s="7">
        <v>10</v>
      </c>
      <c r="J31" s="12">
        <v>521</v>
      </c>
      <c r="K31" s="12">
        <v>1</v>
      </c>
      <c r="L31" s="15">
        <v>1</v>
      </c>
      <c r="M31" s="13">
        <v>532</v>
      </c>
      <c r="N31" s="7"/>
      <c r="O31" s="12">
        <v>10</v>
      </c>
      <c r="P31" s="12"/>
      <c r="Q31" s="15"/>
      <c r="R31" s="15">
        <v>10</v>
      </c>
      <c r="S31" s="15">
        <v>16</v>
      </c>
      <c r="T31" s="15">
        <v>26</v>
      </c>
      <c r="U31" s="40">
        <v>516</v>
      </c>
      <c r="V31" s="12">
        <v>10</v>
      </c>
      <c r="W31" s="12">
        <v>505</v>
      </c>
      <c r="X31" s="12">
        <v>1</v>
      </c>
      <c r="Y31" s="15">
        <v>516</v>
      </c>
      <c r="Z31" s="15">
        <v>515</v>
      </c>
      <c r="AA31" s="15">
        <v>1</v>
      </c>
      <c r="AB31" s="7">
        <v>9</v>
      </c>
      <c r="AC31" s="12">
        <v>9</v>
      </c>
      <c r="AD31" s="13">
        <v>9</v>
      </c>
      <c r="AE31" s="17" t="s">
        <v>784</v>
      </c>
      <c r="AF31" s="20" t="s">
        <v>943</v>
      </c>
    </row>
    <row r="32" spans="1:32" x14ac:dyDescent="0.2">
      <c r="A32" s="10" t="s">
        <v>674</v>
      </c>
      <c r="B32" s="7">
        <v>2657</v>
      </c>
      <c r="C32" s="15">
        <v>3</v>
      </c>
      <c r="D32" s="7">
        <v>18</v>
      </c>
      <c r="E32" s="12">
        <v>1953</v>
      </c>
      <c r="F32" s="12">
        <v>0</v>
      </c>
      <c r="G32" s="15">
        <v>3</v>
      </c>
      <c r="H32" s="13">
        <v>1971</v>
      </c>
      <c r="I32" s="7">
        <v>18</v>
      </c>
      <c r="J32" s="12">
        <v>722</v>
      </c>
      <c r="K32" s="12"/>
      <c r="L32" s="15">
        <v>1</v>
      </c>
      <c r="M32" s="13">
        <v>740</v>
      </c>
      <c r="N32" s="7"/>
      <c r="O32" s="12">
        <v>7</v>
      </c>
      <c r="P32" s="12"/>
      <c r="Q32" s="15"/>
      <c r="R32" s="15">
        <v>7</v>
      </c>
      <c r="S32" s="15">
        <v>23</v>
      </c>
      <c r="T32" s="15">
        <v>30</v>
      </c>
      <c r="U32" s="40">
        <v>717</v>
      </c>
      <c r="V32" s="12">
        <v>18</v>
      </c>
      <c r="W32" s="12">
        <v>699</v>
      </c>
      <c r="X32" s="12"/>
      <c r="Y32" s="15">
        <v>717</v>
      </c>
      <c r="Z32" s="15">
        <v>717</v>
      </c>
      <c r="AA32" s="15">
        <v>1</v>
      </c>
      <c r="AB32" s="7">
        <v>9</v>
      </c>
      <c r="AC32" s="12">
        <v>9</v>
      </c>
      <c r="AD32" s="13">
        <v>9</v>
      </c>
      <c r="AE32" s="17" t="s">
        <v>783</v>
      </c>
      <c r="AF32" s="20"/>
    </row>
    <row r="33" spans="1:32" x14ac:dyDescent="0.2">
      <c r="A33" s="10" t="s">
        <v>675</v>
      </c>
      <c r="B33" s="7">
        <v>2326</v>
      </c>
      <c r="C33" s="15">
        <v>2</v>
      </c>
      <c r="D33" s="7">
        <v>7</v>
      </c>
      <c r="E33" s="12">
        <v>1772</v>
      </c>
      <c r="F33" s="12">
        <v>2</v>
      </c>
      <c r="G33" s="15">
        <v>2</v>
      </c>
      <c r="H33" s="13">
        <v>1781</v>
      </c>
      <c r="I33" s="7">
        <v>7</v>
      </c>
      <c r="J33" s="12">
        <v>817</v>
      </c>
      <c r="K33" s="12">
        <v>1</v>
      </c>
      <c r="L33" s="15">
        <v>1</v>
      </c>
      <c r="M33" s="13">
        <v>825</v>
      </c>
      <c r="N33" s="7"/>
      <c r="O33" s="12">
        <v>7</v>
      </c>
      <c r="P33" s="12"/>
      <c r="Q33" s="15"/>
      <c r="R33" s="15">
        <v>7</v>
      </c>
      <c r="S33" s="15">
        <v>26</v>
      </c>
      <c r="T33" s="15">
        <v>33</v>
      </c>
      <c r="U33" s="40">
        <v>799</v>
      </c>
      <c r="V33" s="12">
        <v>7</v>
      </c>
      <c r="W33" s="12">
        <v>791</v>
      </c>
      <c r="X33" s="12">
        <v>1</v>
      </c>
      <c r="Y33" s="15">
        <v>799</v>
      </c>
      <c r="Z33" s="15">
        <v>799</v>
      </c>
      <c r="AA33" s="15">
        <v>1</v>
      </c>
      <c r="AB33" s="7">
        <v>9</v>
      </c>
      <c r="AC33" s="12">
        <v>9</v>
      </c>
      <c r="AD33" s="13">
        <v>9</v>
      </c>
      <c r="AE33" s="17" t="s">
        <v>783</v>
      </c>
      <c r="AF33" s="20"/>
    </row>
    <row r="34" spans="1:32" x14ac:dyDescent="0.2">
      <c r="A34" s="10" t="s">
        <v>676</v>
      </c>
      <c r="B34" s="7">
        <v>2323</v>
      </c>
      <c r="C34" s="15">
        <v>1</v>
      </c>
      <c r="D34" s="7">
        <v>7</v>
      </c>
      <c r="E34" s="12">
        <v>1829</v>
      </c>
      <c r="F34" s="12">
        <v>0</v>
      </c>
      <c r="G34" s="15">
        <v>1</v>
      </c>
      <c r="H34" s="13">
        <v>1836</v>
      </c>
      <c r="I34" s="7">
        <v>7</v>
      </c>
      <c r="J34" s="12">
        <v>925</v>
      </c>
      <c r="K34" s="12"/>
      <c r="L34" s="15"/>
      <c r="M34" s="13">
        <v>932</v>
      </c>
      <c r="N34" s="7"/>
      <c r="O34" s="12">
        <v>6</v>
      </c>
      <c r="P34" s="12"/>
      <c r="Q34" s="15"/>
      <c r="R34" s="15">
        <v>6</v>
      </c>
      <c r="S34" s="15">
        <v>16</v>
      </c>
      <c r="T34" s="15">
        <v>22</v>
      </c>
      <c r="U34" s="40">
        <v>916</v>
      </c>
      <c r="V34" s="12">
        <v>7</v>
      </c>
      <c r="W34" s="12">
        <v>909</v>
      </c>
      <c r="X34" s="12"/>
      <c r="Y34" s="15">
        <v>916</v>
      </c>
      <c r="Z34" s="15">
        <v>916</v>
      </c>
      <c r="AA34" s="15"/>
      <c r="AB34" s="7">
        <v>9</v>
      </c>
      <c r="AC34" s="12">
        <v>9</v>
      </c>
      <c r="AD34" s="13">
        <v>9</v>
      </c>
      <c r="AE34" s="17" t="s">
        <v>783</v>
      </c>
      <c r="AF34" s="20"/>
    </row>
    <row r="35" spans="1:32" x14ac:dyDescent="0.2">
      <c r="A35" s="10" t="s">
        <v>677</v>
      </c>
      <c r="B35" s="7">
        <v>2237</v>
      </c>
      <c r="C35" s="15">
        <v>1</v>
      </c>
      <c r="D35" s="7">
        <v>10</v>
      </c>
      <c r="E35" s="12">
        <v>1655</v>
      </c>
      <c r="F35" s="12">
        <v>0</v>
      </c>
      <c r="G35" s="15"/>
      <c r="H35" s="13">
        <v>1665</v>
      </c>
      <c r="I35" s="7">
        <v>10</v>
      </c>
      <c r="J35" s="12">
        <v>731</v>
      </c>
      <c r="K35" s="12"/>
      <c r="L35" s="15"/>
      <c r="M35" s="13">
        <v>741</v>
      </c>
      <c r="N35" s="7"/>
      <c r="O35" s="12">
        <v>8</v>
      </c>
      <c r="P35" s="12"/>
      <c r="Q35" s="15"/>
      <c r="R35" s="15">
        <v>8</v>
      </c>
      <c r="S35" s="15">
        <v>27</v>
      </c>
      <c r="T35" s="15">
        <v>35</v>
      </c>
      <c r="U35" s="40">
        <v>714</v>
      </c>
      <c r="V35" s="12">
        <v>10</v>
      </c>
      <c r="W35" s="12">
        <v>704</v>
      </c>
      <c r="X35" s="12"/>
      <c r="Y35" s="15">
        <v>714</v>
      </c>
      <c r="Z35" s="15">
        <v>714</v>
      </c>
      <c r="AA35" s="15"/>
      <c r="AB35" s="7">
        <v>9</v>
      </c>
      <c r="AC35" s="12">
        <v>9</v>
      </c>
      <c r="AD35" s="13">
        <v>9</v>
      </c>
      <c r="AE35" s="17" t="s">
        <v>783</v>
      </c>
      <c r="AF35" s="20"/>
    </row>
    <row r="36" spans="1:32" x14ac:dyDescent="0.2">
      <c r="A36" s="10" t="s">
        <v>678</v>
      </c>
      <c r="B36" s="7">
        <v>1521</v>
      </c>
      <c r="C36" s="15">
        <v>0</v>
      </c>
      <c r="D36" s="7">
        <v>3</v>
      </c>
      <c r="E36" s="12">
        <v>1336</v>
      </c>
      <c r="F36" s="12">
        <v>0</v>
      </c>
      <c r="G36" s="15">
        <v>1</v>
      </c>
      <c r="H36" s="13">
        <v>1339</v>
      </c>
      <c r="I36" s="7">
        <v>3</v>
      </c>
      <c r="J36" s="12">
        <v>740</v>
      </c>
      <c r="K36" s="12"/>
      <c r="L36" s="15">
        <v>1</v>
      </c>
      <c r="M36" s="13">
        <v>743</v>
      </c>
      <c r="N36" s="7"/>
      <c r="O36" s="12">
        <v>6</v>
      </c>
      <c r="P36" s="12"/>
      <c r="Q36" s="15"/>
      <c r="R36" s="15">
        <v>6</v>
      </c>
      <c r="S36" s="15">
        <v>8</v>
      </c>
      <c r="T36" s="15">
        <v>14</v>
      </c>
      <c r="U36" s="40">
        <v>735</v>
      </c>
      <c r="V36" s="12">
        <v>3</v>
      </c>
      <c r="W36" s="12">
        <v>732</v>
      </c>
      <c r="X36" s="12"/>
      <c r="Y36" s="15">
        <v>735</v>
      </c>
      <c r="Z36" s="15">
        <v>735</v>
      </c>
      <c r="AA36" s="15">
        <v>1</v>
      </c>
      <c r="AB36" s="7">
        <v>9</v>
      </c>
      <c r="AC36" s="12">
        <v>9</v>
      </c>
      <c r="AD36" s="13">
        <v>9</v>
      </c>
      <c r="AE36" s="17" t="s">
        <v>783</v>
      </c>
      <c r="AF36" s="20"/>
    </row>
    <row r="37" spans="1:32" x14ac:dyDescent="0.2">
      <c r="A37" s="10" t="s">
        <v>643</v>
      </c>
      <c r="B37" s="7">
        <v>750</v>
      </c>
      <c r="C37" s="15">
        <v>0</v>
      </c>
      <c r="D37" s="7">
        <v>16</v>
      </c>
      <c r="E37" s="12">
        <v>556</v>
      </c>
      <c r="F37" s="12">
        <v>0</v>
      </c>
      <c r="G37" s="15"/>
      <c r="H37" s="13">
        <v>572</v>
      </c>
      <c r="I37" s="7">
        <v>16</v>
      </c>
      <c r="J37" s="12">
        <v>274</v>
      </c>
      <c r="K37" s="12"/>
      <c r="L37" s="15"/>
      <c r="M37" s="13">
        <v>290</v>
      </c>
      <c r="N37" s="7"/>
      <c r="O37" s="12">
        <v>4</v>
      </c>
      <c r="P37" s="12"/>
      <c r="Q37" s="15"/>
      <c r="R37" s="15">
        <v>4</v>
      </c>
      <c r="S37" s="15">
        <v>7</v>
      </c>
      <c r="T37" s="15">
        <v>11</v>
      </c>
      <c r="U37" s="40">
        <v>283</v>
      </c>
      <c r="V37" s="12">
        <v>16</v>
      </c>
      <c r="W37" s="12">
        <v>267</v>
      </c>
      <c r="X37" s="12"/>
      <c r="Y37" s="15">
        <v>283</v>
      </c>
      <c r="Z37" s="15">
        <v>282</v>
      </c>
      <c r="AA37" s="15"/>
      <c r="AB37" s="7">
        <v>9</v>
      </c>
      <c r="AC37" s="12">
        <v>9</v>
      </c>
      <c r="AD37" s="13">
        <v>9</v>
      </c>
      <c r="AE37" s="17" t="s">
        <v>784</v>
      </c>
      <c r="AF37" s="20" t="s">
        <v>939</v>
      </c>
    </row>
    <row r="38" spans="1:32" x14ac:dyDescent="0.2">
      <c r="A38" s="10" t="s">
        <v>679</v>
      </c>
      <c r="B38" s="7">
        <v>2341</v>
      </c>
      <c r="C38" s="15">
        <v>1</v>
      </c>
      <c r="D38" s="7">
        <v>10</v>
      </c>
      <c r="E38" s="12">
        <v>1876</v>
      </c>
      <c r="F38" s="12">
        <v>0</v>
      </c>
      <c r="G38" s="15"/>
      <c r="H38" s="13">
        <v>1886</v>
      </c>
      <c r="I38" s="7">
        <v>10</v>
      </c>
      <c r="J38" s="12">
        <v>876</v>
      </c>
      <c r="K38" s="12"/>
      <c r="L38" s="15"/>
      <c r="M38" s="13">
        <v>886</v>
      </c>
      <c r="N38" s="7"/>
      <c r="O38" s="12">
        <v>11</v>
      </c>
      <c r="P38" s="12"/>
      <c r="Q38" s="15"/>
      <c r="R38" s="15">
        <v>11</v>
      </c>
      <c r="S38" s="15">
        <v>21</v>
      </c>
      <c r="T38" s="15">
        <v>32</v>
      </c>
      <c r="U38" s="40">
        <v>865</v>
      </c>
      <c r="V38" s="12">
        <v>10</v>
      </c>
      <c r="W38" s="12">
        <v>855</v>
      </c>
      <c r="X38" s="12"/>
      <c r="Y38" s="15">
        <v>865</v>
      </c>
      <c r="Z38" s="15">
        <v>865</v>
      </c>
      <c r="AA38" s="15"/>
      <c r="AB38" s="7">
        <v>9</v>
      </c>
      <c r="AC38" s="12">
        <v>9</v>
      </c>
      <c r="AD38" s="13">
        <v>9</v>
      </c>
      <c r="AE38" s="17" t="s">
        <v>783</v>
      </c>
      <c r="AF38" s="20"/>
    </row>
    <row r="39" spans="1:32" x14ac:dyDescent="0.2">
      <c r="A39" s="10" t="s">
        <v>680</v>
      </c>
      <c r="B39" s="7">
        <v>2644</v>
      </c>
      <c r="C39" s="15">
        <v>3</v>
      </c>
      <c r="D39" s="7">
        <v>8</v>
      </c>
      <c r="E39" s="12">
        <v>1742</v>
      </c>
      <c r="F39" s="12">
        <v>0</v>
      </c>
      <c r="G39" s="15">
        <v>1</v>
      </c>
      <c r="H39" s="13">
        <v>1750</v>
      </c>
      <c r="I39" s="7">
        <v>8</v>
      </c>
      <c r="J39" s="12">
        <v>611</v>
      </c>
      <c r="K39" s="12"/>
      <c r="L39" s="15"/>
      <c r="M39" s="13">
        <v>619</v>
      </c>
      <c r="N39" s="7"/>
      <c r="O39" s="12">
        <v>12</v>
      </c>
      <c r="P39" s="12"/>
      <c r="Q39" s="15"/>
      <c r="R39" s="15">
        <v>12</v>
      </c>
      <c r="S39" s="15">
        <v>7</v>
      </c>
      <c r="T39" s="15">
        <v>19</v>
      </c>
      <c r="U39" s="40">
        <v>612</v>
      </c>
      <c r="V39" s="12">
        <v>8</v>
      </c>
      <c r="W39" s="12">
        <v>604</v>
      </c>
      <c r="X39" s="12"/>
      <c r="Y39" s="15">
        <v>612</v>
      </c>
      <c r="Z39" s="15">
        <v>612</v>
      </c>
      <c r="AA39" s="15"/>
      <c r="AB39" s="7">
        <v>9</v>
      </c>
      <c r="AC39" s="12">
        <v>9</v>
      </c>
      <c r="AD39" s="13">
        <v>9</v>
      </c>
      <c r="AE39" s="17" t="s">
        <v>783</v>
      </c>
      <c r="AF39" s="20"/>
    </row>
    <row r="40" spans="1:32" x14ac:dyDescent="0.2">
      <c r="A40" s="10" t="s">
        <v>681</v>
      </c>
      <c r="B40" s="7">
        <v>1973</v>
      </c>
      <c r="C40" s="15">
        <v>0</v>
      </c>
      <c r="D40" s="7">
        <v>11</v>
      </c>
      <c r="E40" s="12">
        <v>1689</v>
      </c>
      <c r="F40" s="12">
        <v>0</v>
      </c>
      <c r="G40" s="15">
        <v>1</v>
      </c>
      <c r="H40" s="13">
        <v>1700</v>
      </c>
      <c r="I40" s="7">
        <v>11</v>
      </c>
      <c r="J40" s="12">
        <v>793</v>
      </c>
      <c r="K40" s="12"/>
      <c r="L40" s="15">
        <v>1</v>
      </c>
      <c r="M40" s="13">
        <v>804</v>
      </c>
      <c r="N40" s="7"/>
      <c r="O40" s="12">
        <v>9</v>
      </c>
      <c r="P40" s="12"/>
      <c r="Q40" s="15"/>
      <c r="R40" s="15">
        <v>9</v>
      </c>
      <c r="S40" s="15">
        <v>19</v>
      </c>
      <c r="T40" s="15">
        <v>28</v>
      </c>
      <c r="U40" s="40">
        <v>785</v>
      </c>
      <c r="V40" s="12">
        <v>11</v>
      </c>
      <c r="W40" s="12">
        <v>774</v>
      </c>
      <c r="X40" s="12"/>
      <c r="Y40" s="15">
        <v>785</v>
      </c>
      <c r="Z40" s="15">
        <v>785</v>
      </c>
      <c r="AA40" s="15">
        <v>1</v>
      </c>
      <c r="AB40" s="7">
        <v>9</v>
      </c>
      <c r="AC40" s="12">
        <v>9</v>
      </c>
      <c r="AD40" s="13">
        <v>9</v>
      </c>
      <c r="AE40" s="17" t="s">
        <v>783</v>
      </c>
      <c r="AF40" s="20"/>
    </row>
    <row r="41" spans="1:32" x14ac:dyDescent="0.2">
      <c r="A41" s="10" t="s">
        <v>682</v>
      </c>
      <c r="B41" s="7">
        <v>2378</v>
      </c>
      <c r="C41" s="15">
        <v>0</v>
      </c>
      <c r="D41" s="7">
        <v>10</v>
      </c>
      <c r="E41" s="12">
        <v>1942</v>
      </c>
      <c r="F41" s="12">
        <v>0</v>
      </c>
      <c r="G41" s="15">
        <v>4</v>
      </c>
      <c r="H41" s="13">
        <v>1952</v>
      </c>
      <c r="I41" s="7">
        <v>10</v>
      </c>
      <c r="J41" s="12">
        <v>987</v>
      </c>
      <c r="K41" s="12"/>
      <c r="L41" s="15">
        <v>1</v>
      </c>
      <c r="M41" s="13">
        <v>997</v>
      </c>
      <c r="N41" s="7"/>
      <c r="O41" s="12">
        <v>13</v>
      </c>
      <c r="P41" s="12"/>
      <c r="Q41" s="15"/>
      <c r="R41" s="15">
        <v>13</v>
      </c>
      <c r="S41" s="15">
        <v>34</v>
      </c>
      <c r="T41" s="15">
        <v>47</v>
      </c>
      <c r="U41" s="40">
        <v>963</v>
      </c>
      <c r="V41" s="12">
        <v>10</v>
      </c>
      <c r="W41" s="12">
        <v>953</v>
      </c>
      <c r="X41" s="12"/>
      <c r="Y41" s="15">
        <v>963</v>
      </c>
      <c r="Z41" s="15">
        <v>963</v>
      </c>
      <c r="AA41" s="15">
        <v>1</v>
      </c>
      <c r="AB41" s="7">
        <v>9</v>
      </c>
      <c r="AC41" s="12">
        <v>9</v>
      </c>
      <c r="AD41" s="13">
        <v>9</v>
      </c>
      <c r="AE41" s="17" t="s">
        <v>783</v>
      </c>
      <c r="AF41" s="20"/>
    </row>
    <row r="42" spans="1:32" x14ac:dyDescent="0.2">
      <c r="A42" s="10" t="s">
        <v>683</v>
      </c>
      <c r="B42" s="7">
        <v>2423</v>
      </c>
      <c r="C42" s="15">
        <v>1</v>
      </c>
      <c r="D42" s="7">
        <v>8</v>
      </c>
      <c r="E42" s="12">
        <v>1996</v>
      </c>
      <c r="F42" s="12">
        <v>0</v>
      </c>
      <c r="G42" s="15"/>
      <c r="H42" s="13">
        <v>2004</v>
      </c>
      <c r="I42" s="7">
        <v>8</v>
      </c>
      <c r="J42" s="12">
        <v>1063</v>
      </c>
      <c r="K42" s="12"/>
      <c r="L42" s="15"/>
      <c r="M42" s="13">
        <v>1071</v>
      </c>
      <c r="N42" s="7"/>
      <c r="O42" s="12">
        <v>10</v>
      </c>
      <c r="P42" s="12"/>
      <c r="Q42" s="15"/>
      <c r="R42" s="15">
        <v>10</v>
      </c>
      <c r="S42" s="15">
        <v>30</v>
      </c>
      <c r="T42" s="15">
        <v>40</v>
      </c>
      <c r="U42" s="40">
        <v>1041</v>
      </c>
      <c r="V42" s="12">
        <v>8</v>
      </c>
      <c r="W42" s="12">
        <v>1033</v>
      </c>
      <c r="X42" s="12"/>
      <c r="Y42" s="15">
        <v>1041</v>
      </c>
      <c r="Z42" s="15">
        <v>1041</v>
      </c>
      <c r="AA42" s="15"/>
      <c r="AB42" s="7">
        <v>9</v>
      </c>
      <c r="AC42" s="12">
        <v>9</v>
      </c>
      <c r="AD42" s="13">
        <v>9</v>
      </c>
      <c r="AE42" s="17" t="s">
        <v>783</v>
      </c>
      <c r="AF42" s="20"/>
    </row>
    <row r="43" spans="1:32" x14ac:dyDescent="0.2">
      <c r="A43" s="10" t="s">
        <v>684</v>
      </c>
      <c r="B43" s="7">
        <v>2409</v>
      </c>
      <c r="C43" s="15">
        <v>1</v>
      </c>
      <c r="D43" s="7">
        <v>9</v>
      </c>
      <c r="E43" s="12">
        <v>1885</v>
      </c>
      <c r="F43" s="12">
        <v>0</v>
      </c>
      <c r="G43" s="15">
        <v>5</v>
      </c>
      <c r="H43" s="13">
        <v>1894</v>
      </c>
      <c r="I43" s="7">
        <v>9</v>
      </c>
      <c r="J43" s="12">
        <v>780</v>
      </c>
      <c r="K43" s="12"/>
      <c r="L43" s="15">
        <v>3</v>
      </c>
      <c r="M43" s="13">
        <v>789</v>
      </c>
      <c r="N43" s="7"/>
      <c r="O43" s="12">
        <v>9</v>
      </c>
      <c r="P43" s="12"/>
      <c r="Q43" s="15"/>
      <c r="R43" s="15">
        <v>9</v>
      </c>
      <c r="S43" s="15">
        <v>19</v>
      </c>
      <c r="T43" s="15">
        <v>28</v>
      </c>
      <c r="U43" s="40">
        <v>770</v>
      </c>
      <c r="V43" s="12">
        <v>9</v>
      </c>
      <c r="W43" s="12">
        <v>761</v>
      </c>
      <c r="X43" s="12"/>
      <c r="Y43" s="15">
        <v>770</v>
      </c>
      <c r="Z43" s="15">
        <v>770</v>
      </c>
      <c r="AA43" s="15">
        <v>3</v>
      </c>
      <c r="AB43" s="7">
        <v>9</v>
      </c>
      <c r="AC43" s="12">
        <v>9</v>
      </c>
      <c r="AD43" s="13">
        <v>9</v>
      </c>
      <c r="AE43" s="17" t="s">
        <v>783</v>
      </c>
      <c r="AF43" s="20"/>
    </row>
    <row r="44" spans="1:32" x14ac:dyDescent="0.2">
      <c r="A44" s="10" t="s">
        <v>685</v>
      </c>
      <c r="B44" s="7">
        <v>1291</v>
      </c>
      <c r="C44" s="15">
        <v>0</v>
      </c>
      <c r="D44" s="7">
        <v>5</v>
      </c>
      <c r="E44" s="12">
        <v>1059</v>
      </c>
      <c r="F44" s="12">
        <v>0</v>
      </c>
      <c r="G44" s="15">
        <v>2</v>
      </c>
      <c r="H44" s="13">
        <v>1064</v>
      </c>
      <c r="I44" s="7">
        <v>5</v>
      </c>
      <c r="J44" s="12">
        <v>569</v>
      </c>
      <c r="K44" s="12"/>
      <c r="L44" s="15"/>
      <c r="M44" s="13">
        <v>574</v>
      </c>
      <c r="N44" s="7"/>
      <c r="O44" s="12">
        <v>10</v>
      </c>
      <c r="P44" s="12"/>
      <c r="Q44" s="15"/>
      <c r="R44" s="15">
        <v>10</v>
      </c>
      <c r="S44" s="15">
        <v>8</v>
      </c>
      <c r="T44" s="15">
        <v>18</v>
      </c>
      <c r="U44" s="40">
        <v>566</v>
      </c>
      <c r="V44" s="12">
        <v>5</v>
      </c>
      <c r="W44" s="12">
        <v>561</v>
      </c>
      <c r="X44" s="12"/>
      <c r="Y44" s="15">
        <v>566</v>
      </c>
      <c r="Z44" s="15">
        <v>566</v>
      </c>
      <c r="AA44" s="15"/>
      <c r="AB44" s="7">
        <v>9</v>
      </c>
      <c r="AC44" s="12">
        <v>9</v>
      </c>
      <c r="AD44" s="13">
        <v>9</v>
      </c>
      <c r="AE44" s="17" t="s">
        <v>783</v>
      </c>
      <c r="AF44" s="20"/>
    </row>
    <row r="45" spans="1:32" x14ac:dyDescent="0.2">
      <c r="A45" s="10" t="s">
        <v>686</v>
      </c>
      <c r="B45" s="7">
        <v>1658</v>
      </c>
      <c r="C45" s="15">
        <v>0</v>
      </c>
      <c r="D45" s="7">
        <v>6</v>
      </c>
      <c r="E45" s="12">
        <v>1397</v>
      </c>
      <c r="F45" s="12">
        <v>0</v>
      </c>
      <c r="G45" s="15">
        <v>4</v>
      </c>
      <c r="H45" s="13">
        <v>1403</v>
      </c>
      <c r="I45" s="7">
        <v>6</v>
      </c>
      <c r="J45" s="12">
        <v>774</v>
      </c>
      <c r="K45" s="12"/>
      <c r="L45" s="15">
        <v>3</v>
      </c>
      <c r="M45" s="13">
        <v>780</v>
      </c>
      <c r="N45" s="7"/>
      <c r="O45" s="12">
        <v>9</v>
      </c>
      <c r="P45" s="12"/>
      <c r="Q45" s="15"/>
      <c r="R45" s="15">
        <v>9</v>
      </c>
      <c r="S45" s="15">
        <v>14</v>
      </c>
      <c r="T45" s="15">
        <v>23</v>
      </c>
      <c r="U45" s="40">
        <v>766</v>
      </c>
      <c r="V45" s="12">
        <v>6</v>
      </c>
      <c r="W45" s="12">
        <v>760</v>
      </c>
      <c r="X45" s="12"/>
      <c r="Y45" s="15">
        <v>766</v>
      </c>
      <c r="Z45" s="15">
        <v>766</v>
      </c>
      <c r="AA45" s="15">
        <v>2</v>
      </c>
      <c r="AB45" s="7">
        <v>9</v>
      </c>
      <c r="AC45" s="12">
        <v>9</v>
      </c>
      <c r="AD45" s="13">
        <v>9</v>
      </c>
      <c r="AE45" s="17" t="s">
        <v>783</v>
      </c>
      <c r="AF45" s="20"/>
    </row>
    <row r="46" spans="1:32" x14ac:dyDescent="0.2">
      <c r="A46" s="10" t="s">
        <v>687</v>
      </c>
      <c r="B46" s="7">
        <v>1501</v>
      </c>
      <c r="C46" s="15">
        <v>1</v>
      </c>
      <c r="D46" s="7">
        <v>7</v>
      </c>
      <c r="E46" s="12">
        <v>1272</v>
      </c>
      <c r="F46" s="12">
        <v>0</v>
      </c>
      <c r="G46" s="15"/>
      <c r="H46" s="13">
        <v>1279</v>
      </c>
      <c r="I46" s="7">
        <v>7</v>
      </c>
      <c r="J46" s="12">
        <v>649</v>
      </c>
      <c r="K46" s="12"/>
      <c r="L46" s="15"/>
      <c r="M46" s="13">
        <v>656</v>
      </c>
      <c r="N46" s="7"/>
      <c r="O46" s="12">
        <v>8</v>
      </c>
      <c r="P46" s="12"/>
      <c r="Q46" s="15"/>
      <c r="R46" s="15">
        <v>8</v>
      </c>
      <c r="S46" s="15">
        <v>15</v>
      </c>
      <c r="T46" s="15">
        <v>23</v>
      </c>
      <c r="U46" s="40">
        <v>641</v>
      </c>
      <c r="V46" s="12">
        <v>7</v>
      </c>
      <c r="W46" s="12">
        <v>634</v>
      </c>
      <c r="X46" s="12"/>
      <c r="Y46" s="15">
        <v>641</v>
      </c>
      <c r="Z46" s="15">
        <v>641</v>
      </c>
      <c r="AA46" s="15"/>
      <c r="AB46" s="7">
        <v>9</v>
      </c>
      <c r="AC46" s="12">
        <v>9</v>
      </c>
      <c r="AD46" s="13">
        <v>9</v>
      </c>
      <c r="AE46" s="17" t="s">
        <v>783</v>
      </c>
      <c r="AF46" s="20"/>
    </row>
    <row r="47" spans="1:32" x14ac:dyDescent="0.2">
      <c r="A47" s="10" t="s">
        <v>688</v>
      </c>
      <c r="B47" s="7">
        <v>1983</v>
      </c>
      <c r="C47" s="15">
        <v>2</v>
      </c>
      <c r="D47" s="7">
        <v>13</v>
      </c>
      <c r="E47" s="12">
        <v>1670</v>
      </c>
      <c r="F47" s="12">
        <v>0</v>
      </c>
      <c r="G47" s="15">
        <v>6</v>
      </c>
      <c r="H47" s="13">
        <v>1683</v>
      </c>
      <c r="I47" s="7">
        <v>13</v>
      </c>
      <c r="J47" s="12">
        <v>900</v>
      </c>
      <c r="K47" s="12"/>
      <c r="L47" s="15">
        <v>2</v>
      </c>
      <c r="M47" s="13">
        <v>913</v>
      </c>
      <c r="N47" s="7"/>
      <c r="O47" s="12">
        <v>8</v>
      </c>
      <c r="P47" s="12"/>
      <c r="Q47" s="15"/>
      <c r="R47" s="15">
        <v>8</v>
      </c>
      <c r="S47" s="15">
        <v>15</v>
      </c>
      <c r="T47" s="15">
        <v>23</v>
      </c>
      <c r="U47" s="40">
        <v>898</v>
      </c>
      <c r="V47" s="12">
        <v>13</v>
      </c>
      <c r="W47" s="12">
        <v>885</v>
      </c>
      <c r="X47" s="12"/>
      <c r="Y47" s="15">
        <v>898</v>
      </c>
      <c r="Z47" s="15">
        <v>898</v>
      </c>
      <c r="AA47" s="15">
        <v>2</v>
      </c>
      <c r="AB47" s="7">
        <v>9</v>
      </c>
      <c r="AC47" s="12">
        <v>9</v>
      </c>
      <c r="AD47" s="13">
        <v>9</v>
      </c>
      <c r="AE47" s="17" t="s">
        <v>783</v>
      </c>
      <c r="AF47" s="20"/>
    </row>
    <row r="48" spans="1:32" x14ac:dyDescent="0.2">
      <c r="A48" s="10" t="s">
        <v>644</v>
      </c>
      <c r="B48" s="7">
        <v>1095</v>
      </c>
      <c r="C48" s="15">
        <v>0</v>
      </c>
      <c r="D48" s="7">
        <v>7</v>
      </c>
      <c r="E48" s="12">
        <v>858</v>
      </c>
      <c r="F48" s="12">
        <v>1</v>
      </c>
      <c r="G48" s="15">
        <v>1</v>
      </c>
      <c r="H48" s="13">
        <v>866</v>
      </c>
      <c r="I48" s="7">
        <v>7</v>
      </c>
      <c r="J48" s="12">
        <v>379</v>
      </c>
      <c r="K48" s="12">
        <v>1</v>
      </c>
      <c r="L48" s="15"/>
      <c r="M48" s="13">
        <v>387</v>
      </c>
      <c r="N48" s="7"/>
      <c r="O48" s="12">
        <v>7</v>
      </c>
      <c r="P48" s="12"/>
      <c r="Q48" s="15"/>
      <c r="R48" s="15">
        <v>7</v>
      </c>
      <c r="S48" s="15">
        <v>5</v>
      </c>
      <c r="T48" s="15">
        <v>12</v>
      </c>
      <c r="U48" s="40">
        <v>382</v>
      </c>
      <c r="V48" s="12">
        <v>7</v>
      </c>
      <c r="W48" s="12">
        <v>374</v>
      </c>
      <c r="X48" s="12">
        <v>1</v>
      </c>
      <c r="Y48" s="15">
        <v>382</v>
      </c>
      <c r="Z48" s="15">
        <v>382</v>
      </c>
      <c r="AA48" s="15"/>
      <c r="AB48" s="7">
        <v>9</v>
      </c>
      <c r="AC48" s="12">
        <v>9</v>
      </c>
      <c r="AD48" s="13">
        <v>9</v>
      </c>
      <c r="AE48" s="17" t="s">
        <v>783</v>
      </c>
      <c r="AF48" s="20"/>
    </row>
    <row r="49" spans="1:32" x14ac:dyDescent="0.2">
      <c r="A49" s="10" t="s">
        <v>689</v>
      </c>
      <c r="B49" s="7">
        <v>2085</v>
      </c>
      <c r="C49" s="15">
        <v>3</v>
      </c>
      <c r="D49" s="7">
        <v>7</v>
      </c>
      <c r="E49" s="12">
        <v>1753</v>
      </c>
      <c r="F49" s="12">
        <v>0</v>
      </c>
      <c r="G49" s="15">
        <v>4</v>
      </c>
      <c r="H49" s="13">
        <v>1760</v>
      </c>
      <c r="I49" s="7">
        <v>7</v>
      </c>
      <c r="J49" s="12">
        <v>931</v>
      </c>
      <c r="K49" s="12"/>
      <c r="L49" s="15">
        <v>3</v>
      </c>
      <c r="M49" s="13">
        <v>938</v>
      </c>
      <c r="N49" s="7"/>
      <c r="O49" s="12">
        <v>11</v>
      </c>
      <c r="P49" s="12"/>
      <c r="Q49" s="15"/>
      <c r="R49" s="15">
        <v>11</v>
      </c>
      <c r="S49" s="15">
        <v>13</v>
      </c>
      <c r="T49" s="15">
        <v>24</v>
      </c>
      <c r="U49" s="40">
        <v>925</v>
      </c>
      <c r="V49" s="12">
        <v>7</v>
      </c>
      <c r="W49" s="12">
        <v>918</v>
      </c>
      <c r="X49" s="12"/>
      <c r="Y49" s="15">
        <v>925</v>
      </c>
      <c r="Z49" s="15">
        <v>925</v>
      </c>
      <c r="AA49" s="15">
        <v>3</v>
      </c>
      <c r="AB49" s="7">
        <v>9</v>
      </c>
      <c r="AC49" s="12">
        <v>9</v>
      </c>
      <c r="AD49" s="13">
        <v>9</v>
      </c>
      <c r="AE49" s="17" t="s">
        <v>783</v>
      </c>
      <c r="AF49" s="20"/>
    </row>
    <row r="50" spans="1:32" x14ac:dyDescent="0.2">
      <c r="A50" s="10" t="s">
        <v>690</v>
      </c>
      <c r="B50" s="7">
        <v>1898</v>
      </c>
      <c r="C50" s="15">
        <v>4</v>
      </c>
      <c r="D50" s="7">
        <v>9</v>
      </c>
      <c r="E50" s="12">
        <v>1530</v>
      </c>
      <c r="F50" s="12">
        <v>0</v>
      </c>
      <c r="G50" s="15">
        <v>4</v>
      </c>
      <c r="H50" s="13">
        <v>1539</v>
      </c>
      <c r="I50" s="7">
        <v>9</v>
      </c>
      <c r="J50" s="12">
        <v>623</v>
      </c>
      <c r="K50" s="12"/>
      <c r="L50" s="15"/>
      <c r="M50" s="13">
        <v>632</v>
      </c>
      <c r="N50" s="7"/>
      <c r="O50" s="12">
        <v>8</v>
      </c>
      <c r="P50" s="12"/>
      <c r="Q50" s="15"/>
      <c r="R50" s="15">
        <v>8</v>
      </c>
      <c r="S50" s="15">
        <v>19</v>
      </c>
      <c r="T50" s="15">
        <v>27</v>
      </c>
      <c r="U50" s="40">
        <v>613</v>
      </c>
      <c r="V50" s="12">
        <v>9</v>
      </c>
      <c r="W50" s="12">
        <v>604</v>
      </c>
      <c r="X50" s="12"/>
      <c r="Y50" s="15">
        <v>613</v>
      </c>
      <c r="Z50" s="15">
        <v>613</v>
      </c>
      <c r="AA50" s="15"/>
      <c r="AB50" s="7">
        <v>9</v>
      </c>
      <c r="AC50" s="12">
        <v>9</v>
      </c>
      <c r="AD50" s="13">
        <v>9</v>
      </c>
      <c r="AE50" s="17" t="s">
        <v>783</v>
      </c>
      <c r="AF50" s="20"/>
    </row>
    <row r="51" spans="1:32" x14ac:dyDescent="0.2">
      <c r="A51" s="10" t="s">
        <v>691</v>
      </c>
      <c r="B51" s="7">
        <v>2318</v>
      </c>
      <c r="C51" s="15">
        <v>0</v>
      </c>
      <c r="D51" s="7">
        <v>21</v>
      </c>
      <c r="E51" s="12">
        <v>1637</v>
      </c>
      <c r="F51" s="12">
        <v>3</v>
      </c>
      <c r="G51" s="15">
        <v>3</v>
      </c>
      <c r="H51" s="13">
        <v>1661</v>
      </c>
      <c r="I51" s="7">
        <v>20</v>
      </c>
      <c r="J51" s="12">
        <v>622</v>
      </c>
      <c r="K51" s="12">
        <v>3</v>
      </c>
      <c r="L51" s="15">
        <v>2</v>
      </c>
      <c r="M51" s="13">
        <v>645</v>
      </c>
      <c r="N51" s="7"/>
      <c r="O51" s="12">
        <v>3</v>
      </c>
      <c r="P51" s="12"/>
      <c r="Q51" s="15"/>
      <c r="R51" s="15">
        <v>3</v>
      </c>
      <c r="S51" s="15">
        <v>15</v>
      </c>
      <c r="T51" s="15">
        <v>18</v>
      </c>
      <c r="U51" s="40">
        <v>630</v>
      </c>
      <c r="V51" s="12">
        <v>20</v>
      </c>
      <c r="W51" s="12">
        <v>607</v>
      </c>
      <c r="X51" s="12">
        <v>3</v>
      </c>
      <c r="Y51" s="15">
        <v>630</v>
      </c>
      <c r="Z51" s="15">
        <v>630</v>
      </c>
      <c r="AA51" s="15">
        <v>1</v>
      </c>
      <c r="AB51" s="7">
        <v>9</v>
      </c>
      <c r="AC51" s="12">
        <v>9</v>
      </c>
      <c r="AD51" s="13">
        <v>9</v>
      </c>
      <c r="AE51" s="17" t="s">
        <v>783</v>
      </c>
      <c r="AF51" s="20"/>
    </row>
    <row r="52" spans="1:32" x14ac:dyDescent="0.2">
      <c r="A52" s="10" t="s">
        <v>692</v>
      </c>
      <c r="B52" s="7">
        <v>1716</v>
      </c>
      <c r="C52" s="15">
        <v>1</v>
      </c>
      <c r="D52" s="7">
        <v>23</v>
      </c>
      <c r="E52" s="12">
        <v>1274</v>
      </c>
      <c r="F52" s="12">
        <v>0</v>
      </c>
      <c r="G52" s="15"/>
      <c r="H52" s="13">
        <v>1297</v>
      </c>
      <c r="I52" s="7">
        <v>23</v>
      </c>
      <c r="J52" s="12">
        <v>489</v>
      </c>
      <c r="K52" s="12"/>
      <c r="L52" s="15"/>
      <c r="M52" s="13">
        <v>512</v>
      </c>
      <c r="N52" s="7"/>
      <c r="O52" s="12">
        <v>7</v>
      </c>
      <c r="P52" s="12"/>
      <c r="Q52" s="15"/>
      <c r="R52" s="15">
        <v>7</v>
      </c>
      <c r="S52" s="15">
        <v>10</v>
      </c>
      <c r="T52" s="15">
        <v>17</v>
      </c>
      <c r="U52" s="40">
        <v>502</v>
      </c>
      <c r="V52" s="12">
        <v>23</v>
      </c>
      <c r="W52" s="12">
        <v>479</v>
      </c>
      <c r="X52" s="12"/>
      <c r="Y52" s="15">
        <v>502</v>
      </c>
      <c r="Z52" s="15">
        <v>502</v>
      </c>
      <c r="AA52" s="15"/>
      <c r="AB52" s="7">
        <v>9</v>
      </c>
      <c r="AC52" s="12">
        <v>9</v>
      </c>
      <c r="AD52" s="13">
        <v>9</v>
      </c>
      <c r="AE52" s="17" t="s">
        <v>783</v>
      </c>
      <c r="AF52" s="20"/>
    </row>
    <row r="53" spans="1:32" x14ac:dyDescent="0.2">
      <c r="A53" s="10" t="s">
        <v>693</v>
      </c>
      <c r="B53" s="7">
        <v>1356</v>
      </c>
      <c r="C53" s="15">
        <v>0</v>
      </c>
      <c r="D53" s="7">
        <v>38</v>
      </c>
      <c r="E53" s="12">
        <v>1067</v>
      </c>
      <c r="F53" s="12">
        <v>6</v>
      </c>
      <c r="G53" s="15"/>
      <c r="H53" s="13">
        <v>1111</v>
      </c>
      <c r="I53" s="7">
        <v>38</v>
      </c>
      <c r="J53" s="12">
        <v>550</v>
      </c>
      <c r="K53" s="12">
        <v>6</v>
      </c>
      <c r="L53" s="15"/>
      <c r="M53" s="13">
        <v>594</v>
      </c>
      <c r="N53" s="7"/>
      <c r="O53" s="12">
        <v>8</v>
      </c>
      <c r="P53" s="12"/>
      <c r="Q53" s="15"/>
      <c r="R53" s="15">
        <v>8</v>
      </c>
      <c r="S53" s="15">
        <v>10</v>
      </c>
      <c r="T53" s="15">
        <v>18</v>
      </c>
      <c r="U53" s="40">
        <v>584</v>
      </c>
      <c r="V53" s="12">
        <v>38</v>
      </c>
      <c r="W53" s="12">
        <v>540</v>
      </c>
      <c r="X53" s="12">
        <v>6</v>
      </c>
      <c r="Y53" s="15">
        <v>584</v>
      </c>
      <c r="Z53" s="15">
        <v>583</v>
      </c>
      <c r="AA53" s="15"/>
      <c r="AB53" s="7">
        <v>9</v>
      </c>
      <c r="AC53" s="12">
        <v>9</v>
      </c>
      <c r="AD53" s="13">
        <v>9</v>
      </c>
      <c r="AE53" s="17" t="s">
        <v>784</v>
      </c>
      <c r="AF53" s="20" t="s">
        <v>944</v>
      </c>
    </row>
    <row r="54" spans="1:32" x14ac:dyDescent="0.2">
      <c r="A54" s="10" t="s">
        <v>694</v>
      </c>
      <c r="B54" s="7">
        <v>1370</v>
      </c>
      <c r="C54" s="15">
        <v>1</v>
      </c>
      <c r="D54" s="7">
        <v>32</v>
      </c>
      <c r="E54" s="12">
        <v>1124</v>
      </c>
      <c r="F54" s="12">
        <v>0</v>
      </c>
      <c r="G54" s="15"/>
      <c r="H54" s="13">
        <v>1156</v>
      </c>
      <c r="I54" s="7">
        <v>32</v>
      </c>
      <c r="J54" s="12">
        <v>544</v>
      </c>
      <c r="K54" s="12"/>
      <c r="L54" s="15"/>
      <c r="M54" s="13">
        <v>576</v>
      </c>
      <c r="N54" s="7"/>
      <c r="O54" s="12">
        <v>5</v>
      </c>
      <c r="P54" s="12"/>
      <c r="Q54" s="15"/>
      <c r="R54" s="15">
        <v>5</v>
      </c>
      <c r="S54" s="15">
        <v>5</v>
      </c>
      <c r="T54" s="15">
        <v>10</v>
      </c>
      <c r="U54" s="40">
        <v>571</v>
      </c>
      <c r="V54" s="12">
        <v>32</v>
      </c>
      <c r="W54" s="12">
        <v>539</v>
      </c>
      <c r="X54" s="12"/>
      <c r="Y54" s="15">
        <v>571</v>
      </c>
      <c r="Z54" s="15">
        <v>572</v>
      </c>
      <c r="AA54" s="15">
        <v>1</v>
      </c>
      <c r="AB54" s="7">
        <v>9</v>
      </c>
      <c r="AC54" s="12">
        <v>9</v>
      </c>
      <c r="AD54" s="13">
        <v>9</v>
      </c>
      <c r="AE54" s="17" t="s">
        <v>784</v>
      </c>
      <c r="AF54" s="20" t="s">
        <v>944</v>
      </c>
    </row>
    <row r="55" spans="1:32" x14ac:dyDescent="0.2">
      <c r="A55" s="10" t="s">
        <v>695</v>
      </c>
      <c r="B55" s="7">
        <v>1088</v>
      </c>
      <c r="C55" s="15">
        <v>0</v>
      </c>
      <c r="D55" s="7">
        <v>20</v>
      </c>
      <c r="E55" s="12">
        <v>805</v>
      </c>
      <c r="F55" s="12">
        <v>1</v>
      </c>
      <c r="G55" s="15"/>
      <c r="H55" s="13">
        <v>826</v>
      </c>
      <c r="I55" s="7">
        <v>20</v>
      </c>
      <c r="J55" s="12">
        <v>388</v>
      </c>
      <c r="K55" s="12">
        <v>1</v>
      </c>
      <c r="L55" s="15"/>
      <c r="M55" s="13">
        <v>409</v>
      </c>
      <c r="N55" s="7"/>
      <c r="O55" s="12">
        <v>13</v>
      </c>
      <c r="P55" s="12"/>
      <c r="Q55" s="15"/>
      <c r="R55" s="15">
        <v>13</v>
      </c>
      <c r="S55" s="15">
        <v>9</v>
      </c>
      <c r="T55" s="15">
        <v>22</v>
      </c>
      <c r="U55" s="40">
        <v>400</v>
      </c>
      <c r="V55" s="12">
        <v>20</v>
      </c>
      <c r="W55" s="12">
        <v>379</v>
      </c>
      <c r="X55" s="12">
        <v>1</v>
      </c>
      <c r="Y55" s="15">
        <v>400</v>
      </c>
      <c r="Z55" s="15">
        <v>400</v>
      </c>
      <c r="AA55" s="15"/>
      <c r="AB55" s="7">
        <v>9</v>
      </c>
      <c r="AC55" s="12">
        <v>9</v>
      </c>
      <c r="AD55" s="13">
        <v>9</v>
      </c>
      <c r="AE55" s="17" t="s">
        <v>783</v>
      </c>
      <c r="AF55" s="20"/>
    </row>
    <row r="56" spans="1:32" x14ac:dyDescent="0.2">
      <c r="A56" s="10" t="s">
        <v>696</v>
      </c>
      <c r="B56" s="7">
        <v>1264</v>
      </c>
      <c r="C56" s="15">
        <v>0</v>
      </c>
      <c r="D56" s="7">
        <v>17</v>
      </c>
      <c r="E56" s="12">
        <v>1008</v>
      </c>
      <c r="F56" s="12">
        <v>7</v>
      </c>
      <c r="G56" s="15"/>
      <c r="H56" s="13">
        <v>1032</v>
      </c>
      <c r="I56" s="7">
        <v>17</v>
      </c>
      <c r="J56" s="12">
        <v>486</v>
      </c>
      <c r="K56" s="12">
        <v>7</v>
      </c>
      <c r="L56" s="15"/>
      <c r="M56" s="13">
        <v>510</v>
      </c>
      <c r="N56" s="7"/>
      <c r="O56" s="12">
        <v>6</v>
      </c>
      <c r="P56" s="12"/>
      <c r="Q56" s="15"/>
      <c r="R56" s="15">
        <v>6</v>
      </c>
      <c r="S56" s="15">
        <v>11</v>
      </c>
      <c r="T56" s="15">
        <v>17</v>
      </c>
      <c r="U56" s="40">
        <v>499</v>
      </c>
      <c r="V56" s="12">
        <v>17</v>
      </c>
      <c r="W56" s="12">
        <v>475</v>
      </c>
      <c r="X56" s="12">
        <v>7</v>
      </c>
      <c r="Y56" s="15">
        <v>499</v>
      </c>
      <c r="Z56" s="15">
        <v>499</v>
      </c>
      <c r="AA56" s="15"/>
      <c r="AB56" s="7">
        <v>9</v>
      </c>
      <c r="AC56" s="12">
        <v>9</v>
      </c>
      <c r="AD56" s="13">
        <v>9</v>
      </c>
      <c r="AE56" s="17" t="s">
        <v>783</v>
      </c>
      <c r="AF56" s="20"/>
    </row>
    <row r="57" spans="1:32" x14ac:dyDescent="0.2">
      <c r="A57" s="10" t="s">
        <v>697</v>
      </c>
      <c r="B57" s="7">
        <v>2197</v>
      </c>
      <c r="C57" s="15">
        <v>1</v>
      </c>
      <c r="D57" s="7">
        <v>28</v>
      </c>
      <c r="E57" s="12">
        <v>1461</v>
      </c>
      <c r="F57" s="12">
        <v>7</v>
      </c>
      <c r="G57" s="15">
        <v>1</v>
      </c>
      <c r="H57" s="13">
        <v>1496</v>
      </c>
      <c r="I57" s="7">
        <v>28</v>
      </c>
      <c r="J57" s="12">
        <v>544</v>
      </c>
      <c r="K57" s="12">
        <v>7</v>
      </c>
      <c r="L57" s="15">
        <v>1</v>
      </c>
      <c r="M57" s="13">
        <v>579</v>
      </c>
      <c r="N57" s="7"/>
      <c r="O57" s="12">
        <v>10</v>
      </c>
      <c r="P57" s="12"/>
      <c r="Q57" s="15"/>
      <c r="R57" s="15">
        <v>10</v>
      </c>
      <c r="S57" s="15">
        <v>27</v>
      </c>
      <c r="T57" s="15">
        <v>37</v>
      </c>
      <c r="U57" s="40">
        <v>552</v>
      </c>
      <c r="V57" s="12">
        <v>28</v>
      </c>
      <c r="W57" s="12">
        <v>517</v>
      </c>
      <c r="X57" s="12">
        <v>7</v>
      </c>
      <c r="Y57" s="15">
        <v>552</v>
      </c>
      <c r="Z57" s="15">
        <v>552</v>
      </c>
      <c r="AA57" s="15"/>
      <c r="AB57" s="7">
        <v>9</v>
      </c>
      <c r="AC57" s="12">
        <v>9</v>
      </c>
      <c r="AD57" s="13">
        <v>9</v>
      </c>
      <c r="AE57" s="17" t="s">
        <v>783</v>
      </c>
      <c r="AF57" s="20"/>
    </row>
    <row r="58" spans="1:32" x14ac:dyDescent="0.2">
      <c r="A58" s="10" t="s">
        <v>698</v>
      </c>
      <c r="B58" s="7">
        <v>2147</v>
      </c>
      <c r="C58" s="15">
        <v>2</v>
      </c>
      <c r="D58" s="7">
        <v>23</v>
      </c>
      <c r="E58" s="12">
        <v>1633</v>
      </c>
      <c r="F58" s="12">
        <v>1</v>
      </c>
      <c r="G58" s="15">
        <v>3</v>
      </c>
      <c r="H58" s="13">
        <v>1657</v>
      </c>
      <c r="I58" s="7">
        <v>23</v>
      </c>
      <c r="J58" s="12">
        <v>743</v>
      </c>
      <c r="K58" s="12">
        <v>1</v>
      </c>
      <c r="L58" s="15">
        <v>2</v>
      </c>
      <c r="M58" s="13">
        <v>767</v>
      </c>
      <c r="N58" s="7"/>
      <c r="O58" s="12">
        <v>18</v>
      </c>
      <c r="P58" s="12"/>
      <c r="Q58" s="15"/>
      <c r="R58" s="15">
        <v>18</v>
      </c>
      <c r="S58" s="15">
        <v>15</v>
      </c>
      <c r="T58" s="15">
        <v>33</v>
      </c>
      <c r="U58" s="40">
        <v>752</v>
      </c>
      <c r="V58" s="12">
        <v>23</v>
      </c>
      <c r="W58" s="12">
        <v>728</v>
      </c>
      <c r="X58" s="12">
        <v>1</v>
      </c>
      <c r="Y58" s="15">
        <v>752</v>
      </c>
      <c r="Z58" s="15">
        <v>752</v>
      </c>
      <c r="AA58" s="15">
        <v>2</v>
      </c>
      <c r="AB58" s="7">
        <v>9</v>
      </c>
      <c r="AC58" s="12">
        <v>9</v>
      </c>
      <c r="AD58" s="13">
        <v>9</v>
      </c>
      <c r="AE58" s="17" t="s">
        <v>783</v>
      </c>
      <c r="AF58" s="20"/>
    </row>
    <row r="59" spans="1:32" x14ac:dyDescent="0.2">
      <c r="A59" s="10" t="s">
        <v>645</v>
      </c>
      <c r="B59" s="7">
        <v>1200</v>
      </c>
      <c r="C59" s="15">
        <v>2</v>
      </c>
      <c r="D59" s="7">
        <v>6</v>
      </c>
      <c r="E59" s="12">
        <v>947</v>
      </c>
      <c r="F59" s="12">
        <v>0</v>
      </c>
      <c r="G59" s="15"/>
      <c r="H59" s="13">
        <v>953</v>
      </c>
      <c r="I59" s="7">
        <v>6</v>
      </c>
      <c r="J59" s="12">
        <v>422</v>
      </c>
      <c r="K59" s="12">
        <v>0</v>
      </c>
      <c r="L59" s="15"/>
      <c r="M59" s="13">
        <v>428</v>
      </c>
      <c r="N59" s="7"/>
      <c r="O59" s="12">
        <v>7</v>
      </c>
      <c r="P59" s="12"/>
      <c r="Q59" s="15"/>
      <c r="R59" s="15">
        <v>7</v>
      </c>
      <c r="S59" s="15">
        <v>8</v>
      </c>
      <c r="T59" s="15">
        <v>15</v>
      </c>
      <c r="U59" s="40">
        <v>420</v>
      </c>
      <c r="V59" s="12">
        <v>6</v>
      </c>
      <c r="W59" s="12">
        <v>414</v>
      </c>
      <c r="X59" s="12"/>
      <c r="Y59" s="15">
        <v>420</v>
      </c>
      <c r="Z59" s="15">
        <v>420</v>
      </c>
      <c r="AA59" s="15"/>
      <c r="AB59" s="7">
        <v>9</v>
      </c>
      <c r="AC59" s="12">
        <v>9</v>
      </c>
      <c r="AD59" s="13">
        <v>9</v>
      </c>
      <c r="AE59" s="17" t="s">
        <v>783</v>
      </c>
      <c r="AF59" s="20"/>
    </row>
    <row r="60" spans="1:32" x14ac:dyDescent="0.2">
      <c r="A60" s="10" t="s">
        <v>646</v>
      </c>
      <c r="B60" s="7">
        <v>1506</v>
      </c>
      <c r="C60" s="15">
        <v>2</v>
      </c>
      <c r="D60" s="7">
        <v>8</v>
      </c>
      <c r="E60" s="12">
        <v>1212</v>
      </c>
      <c r="F60" s="12">
        <v>0</v>
      </c>
      <c r="G60" s="15"/>
      <c r="H60" s="13">
        <v>1220</v>
      </c>
      <c r="I60" s="7">
        <v>8</v>
      </c>
      <c r="J60" s="12">
        <v>509</v>
      </c>
      <c r="K60" s="12">
        <v>0</v>
      </c>
      <c r="L60" s="15"/>
      <c r="M60" s="13">
        <v>517</v>
      </c>
      <c r="N60" s="7"/>
      <c r="O60" s="12">
        <v>2</v>
      </c>
      <c r="P60" s="12"/>
      <c r="Q60" s="15"/>
      <c r="R60" s="15">
        <v>2</v>
      </c>
      <c r="S60" s="15">
        <v>6</v>
      </c>
      <c r="T60" s="15">
        <v>8</v>
      </c>
      <c r="U60" s="40">
        <v>511</v>
      </c>
      <c r="V60" s="12">
        <v>8</v>
      </c>
      <c r="W60" s="12">
        <v>503</v>
      </c>
      <c r="X60" s="12"/>
      <c r="Y60" s="15">
        <v>511</v>
      </c>
      <c r="Z60" s="15">
        <v>511</v>
      </c>
      <c r="AA60" s="15"/>
      <c r="AB60" s="7">
        <v>9</v>
      </c>
      <c r="AC60" s="12">
        <v>9</v>
      </c>
      <c r="AD60" s="13">
        <v>9</v>
      </c>
      <c r="AE60" s="17" t="s">
        <v>783</v>
      </c>
      <c r="AF60" s="20"/>
    </row>
    <row r="61" spans="1:32" x14ac:dyDescent="0.2">
      <c r="A61" s="10" t="s">
        <v>647</v>
      </c>
      <c r="B61" s="7">
        <v>2327</v>
      </c>
      <c r="C61" s="15">
        <v>3</v>
      </c>
      <c r="D61" s="7">
        <v>24</v>
      </c>
      <c r="E61" s="12">
        <v>1687</v>
      </c>
      <c r="F61" s="12">
        <v>0</v>
      </c>
      <c r="G61" s="15">
        <v>2</v>
      </c>
      <c r="H61" s="13">
        <v>1711</v>
      </c>
      <c r="I61" s="7">
        <v>24</v>
      </c>
      <c r="J61" s="12">
        <v>731</v>
      </c>
      <c r="K61" s="12">
        <v>0</v>
      </c>
      <c r="L61" s="15">
        <v>2</v>
      </c>
      <c r="M61" s="13">
        <v>755</v>
      </c>
      <c r="N61" s="7"/>
      <c r="O61" s="12">
        <v>7</v>
      </c>
      <c r="P61" s="12"/>
      <c r="Q61" s="15"/>
      <c r="R61" s="15">
        <v>7</v>
      </c>
      <c r="S61" s="15">
        <v>18</v>
      </c>
      <c r="T61" s="15">
        <v>25</v>
      </c>
      <c r="U61" s="40">
        <v>737</v>
      </c>
      <c r="V61" s="12">
        <v>24</v>
      </c>
      <c r="W61" s="12">
        <v>713</v>
      </c>
      <c r="X61" s="12"/>
      <c r="Y61" s="15">
        <v>737</v>
      </c>
      <c r="Z61" s="15">
        <v>737</v>
      </c>
      <c r="AA61" s="15">
        <v>2</v>
      </c>
      <c r="AB61" s="7">
        <v>9</v>
      </c>
      <c r="AC61" s="12">
        <v>9</v>
      </c>
      <c r="AD61" s="13">
        <v>9</v>
      </c>
      <c r="AE61" s="17" t="s">
        <v>783</v>
      </c>
      <c r="AF61" s="20"/>
    </row>
    <row r="62" spans="1:32" ht="16" thickBot="1" x14ac:dyDescent="0.25">
      <c r="A62" s="10" t="s">
        <v>648</v>
      </c>
      <c r="B62" s="7">
        <v>1836</v>
      </c>
      <c r="C62" s="15">
        <v>1</v>
      </c>
      <c r="D62" s="7">
        <v>12</v>
      </c>
      <c r="E62" s="12">
        <v>1316</v>
      </c>
      <c r="F62" s="12">
        <v>0</v>
      </c>
      <c r="G62" s="15">
        <v>1</v>
      </c>
      <c r="H62" s="13">
        <v>1328</v>
      </c>
      <c r="I62" s="7">
        <v>12</v>
      </c>
      <c r="J62" s="12">
        <v>557</v>
      </c>
      <c r="K62" s="12">
        <v>0</v>
      </c>
      <c r="L62" s="15">
        <v>1</v>
      </c>
      <c r="M62" s="13">
        <v>569</v>
      </c>
      <c r="N62" s="7"/>
      <c r="O62" s="12">
        <v>5</v>
      </c>
      <c r="P62" s="12"/>
      <c r="Q62" s="15"/>
      <c r="R62" s="15">
        <v>5</v>
      </c>
      <c r="S62" s="15">
        <v>9</v>
      </c>
      <c r="T62" s="15">
        <v>14</v>
      </c>
      <c r="U62" s="40">
        <v>560</v>
      </c>
      <c r="V62" s="12">
        <v>12</v>
      </c>
      <c r="W62" s="12">
        <v>548</v>
      </c>
      <c r="X62" s="12"/>
      <c r="Y62" s="15">
        <v>560</v>
      </c>
      <c r="Z62" s="15">
        <v>559</v>
      </c>
      <c r="AA62" s="15">
        <v>1</v>
      </c>
      <c r="AB62" s="7">
        <v>9</v>
      </c>
      <c r="AC62" s="12">
        <v>9</v>
      </c>
      <c r="AD62" s="13">
        <v>9</v>
      </c>
      <c r="AE62" s="17" t="s">
        <v>784</v>
      </c>
      <c r="AF62" s="20" t="s">
        <v>943</v>
      </c>
    </row>
    <row r="63" spans="1:32" ht="21" thickTop="1" thickBot="1" x14ac:dyDescent="0.3">
      <c r="A63" s="18" t="s">
        <v>8</v>
      </c>
      <c r="B63" s="46">
        <v>109956</v>
      </c>
      <c r="C63" s="47">
        <v>80</v>
      </c>
      <c r="D63" s="46">
        <v>803</v>
      </c>
      <c r="E63" s="48">
        <v>83419</v>
      </c>
      <c r="F63" s="48">
        <v>56</v>
      </c>
      <c r="G63" s="47">
        <v>102</v>
      </c>
      <c r="H63" s="49">
        <v>84278</v>
      </c>
      <c r="I63" s="46">
        <v>802</v>
      </c>
      <c r="J63" s="48">
        <v>37054</v>
      </c>
      <c r="K63" s="48">
        <v>54</v>
      </c>
      <c r="L63" s="47">
        <v>45</v>
      </c>
      <c r="M63" s="49">
        <v>37910</v>
      </c>
      <c r="N63" s="46">
        <v>0</v>
      </c>
      <c r="O63" s="50">
        <v>458</v>
      </c>
      <c r="P63" s="48">
        <v>0</v>
      </c>
      <c r="Q63" s="47">
        <v>0</v>
      </c>
      <c r="R63" s="47">
        <v>458</v>
      </c>
      <c r="S63" s="47">
        <v>894</v>
      </c>
      <c r="T63" s="47">
        <v>1352</v>
      </c>
      <c r="U63" s="51">
        <v>37016</v>
      </c>
      <c r="V63" s="48">
        <v>802</v>
      </c>
      <c r="W63" s="48">
        <v>36160</v>
      </c>
      <c r="X63" s="48">
        <v>54</v>
      </c>
      <c r="Y63" s="47">
        <v>37016</v>
      </c>
      <c r="Z63" s="47">
        <v>37016</v>
      </c>
      <c r="AA63" s="47">
        <v>43</v>
      </c>
      <c r="AB63" s="46">
        <v>533</v>
      </c>
      <c r="AC63" s="48">
        <v>533</v>
      </c>
      <c r="AD63" s="49">
        <v>533</v>
      </c>
      <c r="AE63" s="52"/>
      <c r="AF63" s="53"/>
    </row>
    <row r="64" spans="1:32" ht="16" thickTop="1" x14ac:dyDescent="0.2"/>
    <row r="68" spans="2:2" x14ac:dyDescent="0.2">
      <c r="B68">
        <v>948</v>
      </c>
    </row>
    <row r="69" spans="2:2" x14ac:dyDescent="0.2">
      <c r="B69" s="62">
        <v>220601</v>
      </c>
    </row>
  </sheetData>
  <sortState xmlns:xlrd2="http://schemas.microsoft.com/office/spreadsheetml/2017/richdata2" ref="A4:A62">
    <sortCondition ref="A4:A62"/>
  </sortState>
  <mergeCells count="6">
    <mergeCell ref="AB2:AD2"/>
    <mergeCell ref="B2:C2"/>
    <mergeCell ref="D2:H2"/>
    <mergeCell ref="I2:M2"/>
    <mergeCell ref="N2:T2"/>
    <mergeCell ref="U2:AA2"/>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58</vt:i4>
      </vt:variant>
      <vt:variant>
        <vt:lpstr>Named Ranges</vt:lpstr>
      </vt:variant>
      <vt:variant>
        <vt:i4>3</vt:i4>
      </vt:variant>
    </vt:vector>
  </HeadingPairs>
  <TitlesOfParts>
    <vt:vector size="61" baseType="lpstr">
      <vt:lpstr>Instructions</vt:lpstr>
      <vt:lpstr>State</vt:lpstr>
      <vt:lpstr>Beaverhead</vt:lpstr>
      <vt:lpstr>Big Horn</vt:lpstr>
      <vt:lpstr>Blaine</vt:lpstr>
      <vt:lpstr>Broadwater</vt:lpstr>
      <vt:lpstr>Carbon</vt:lpstr>
      <vt:lpstr>Carter</vt:lpstr>
      <vt:lpstr>Cascade</vt:lpstr>
      <vt:lpstr>Chouteau</vt:lpstr>
      <vt:lpstr>Custer</vt:lpstr>
      <vt:lpstr>Daniels</vt:lpstr>
      <vt:lpstr>Dawson</vt:lpstr>
      <vt:lpstr>Deer Lodge</vt:lpstr>
      <vt:lpstr>Fallon</vt:lpstr>
      <vt:lpstr>Fergus</vt:lpstr>
      <vt:lpstr>Flathead</vt:lpstr>
      <vt:lpstr>Gallatin</vt:lpstr>
      <vt:lpstr>Garfield</vt:lpstr>
      <vt:lpstr>Glacier</vt:lpstr>
      <vt:lpstr>Golden Valley</vt:lpstr>
      <vt:lpstr>Granite</vt:lpstr>
      <vt:lpstr>Hill</vt:lpstr>
      <vt:lpstr>Jefferson</vt:lpstr>
      <vt:lpstr>Judith Basin</vt:lpstr>
      <vt:lpstr>Lake</vt:lpstr>
      <vt:lpstr>Lewis and Clark</vt:lpstr>
      <vt:lpstr>Liberty</vt:lpstr>
      <vt:lpstr>Lincoln</vt:lpstr>
      <vt:lpstr>Madison</vt:lpstr>
      <vt:lpstr>McCone</vt:lpstr>
      <vt:lpstr>Meagher</vt:lpstr>
      <vt:lpstr>Mineral</vt:lpstr>
      <vt:lpstr>Missoula</vt:lpstr>
      <vt:lpstr>Musselshell</vt:lpstr>
      <vt:lpstr>Park</vt:lpstr>
      <vt:lpstr>Petroleum</vt:lpstr>
      <vt:lpstr>Phillips</vt:lpstr>
      <vt:lpstr>Pondera</vt:lpstr>
      <vt:lpstr>Powder River</vt:lpstr>
      <vt:lpstr>Powell</vt:lpstr>
      <vt:lpstr>Prairie</vt:lpstr>
      <vt:lpstr>Ravalli</vt:lpstr>
      <vt:lpstr>Richland</vt:lpstr>
      <vt:lpstr>Roosevelt</vt:lpstr>
      <vt:lpstr>Rosebud</vt:lpstr>
      <vt:lpstr>Sanders</vt:lpstr>
      <vt:lpstr>Sheridan</vt:lpstr>
      <vt:lpstr>Silver Bow</vt:lpstr>
      <vt:lpstr>Stillwater</vt:lpstr>
      <vt:lpstr>Sweet Grass</vt:lpstr>
      <vt:lpstr>Teton</vt:lpstr>
      <vt:lpstr>Toole</vt:lpstr>
      <vt:lpstr>Treasure</vt:lpstr>
      <vt:lpstr>Valley</vt:lpstr>
      <vt:lpstr>Wheatland</vt:lpstr>
      <vt:lpstr>Wibaux</vt:lpstr>
      <vt:lpstr>Yellowstone</vt:lpstr>
      <vt:lpstr>State!Print_Area</vt:lpstr>
      <vt:lpstr>Instructions!Print_Titles</vt:lpstr>
      <vt:lpstr>State!Print_Titles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2026 Primary Election Reconciliation Report </dc:title>
  <dc:subject/>
  <dc:creator/>
  <cp:keywords/>
  <dc:description/>
  <cp:lastModifiedBy/>
  <cp:revision>1</cp:revision>
  <dcterms:created xsi:type="dcterms:W3CDTF">2026-06-22T22:55:16Z</dcterms:created>
  <dcterms:modified xsi:type="dcterms:W3CDTF">2026-06-24T18:16:31Z</dcterms:modified>
  <cp:category/>
  <cp:contentStatus/>
</cp:coreProperties>
</file>